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8195" windowHeight="11760" activeTab="2"/>
  </bookViews>
  <sheets>
    <sheet name="Cover sheet" sheetId="2" r:id="rId1"/>
    <sheet name="Adult - Level 1" sheetId="3" r:id="rId2"/>
    <sheet name="Adult - Level 2" sheetId="1" r:id="rId3"/>
    <sheet name="Paeds - Level 1" sheetId="6" r:id="rId4"/>
    <sheet name="Paeds - Level 2" sheetId="7" r:id="rId5"/>
    <sheet name="Lists" sheetId="8" state="hidden" r:id="rId6"/>
  </sheets>
  <definedNames>
    <definedName name="YesNo">Lists!$A$1:$A$2</definedName>
  </definedNames>
  <calcPr calcId="145621"/>
</workbook>
</file>

<file path=xl/calcChain.xml><?xml version="1.0" encoding="utf-8"?>
<calcChain xmlns="http://schemas.openxmlformats.org/spreadsheetml/2006/main">
  <c r="AE18" i="1" l="1"/>
  <c r="AD18" i="1"/>
  <c r="AE17" i="1"/>
  <c r="AD17" i="1"/>
  <c r="AE14" i="1"/>
  <c r="AD14" i="1"/>
  <c r="AE13" i="1"/>
  <c r="AD13" i="1"/>
  <c r="AE10" i="1"/>
  <c r="B22" i="1" s="1"/>
  <c r="AD10" i="1"/>
  <c r="AE9" i="1"/>
  <c r="B21" i="1" s="1"/>
  <c r="AD9" i="1"/>
  <c r="AE18" i="7"/>
  <c r="AF18" i="7" s="1"/>
  <c r="AD18" i="7"/>
  <c r="AE17" i="7"/>
  <c r="AD17" i="7"/>
  <c r="AE14" i="7"/>
  <c r="AD14" i="7"/>
  <c r="AE13" i="7"/>
  <c r="AD13" i="7"/>
  <c r="AE10" i="7"/>
  <c r="AF10" i="7" s="1"/>
  <c r="AD10" i="7"/>
  <c r="AE9" i="7"/>
  <c r="AF9" i="7" s="1"/>
  <c r="AD9" i="7"/>
  <c r="AF17" i="7"/>
  <c r="AF14" i="7"/>
  <c r="AF13" i="7"/>
  <c r="E9" i="6"/>
  <c r="C9" i="6"/>
  <c r="E9" i="3"/>
  <c r="C9" i="3"/>
  <c r="AF9" i="1" l="1"/>
  <c r="B22" i="7"/>
  <c r="B21" i="7"/>
  <c r="AF18" i="1"/>
  <c r="AF17" i="1"/>
  <c r="AF14" i="1"/>
  <c r="AF13" i="1"/>
  <c r="AF10" i="1"/>
</calcChain>
</file>

<file path=xl/sharedStrings.xml><?xml version="1.0" encoding="utf-8"?>
<sst xmlns="http://schemas.openxmlformats.org/spreadsheetml/2006/main" count="95" uniqueCount="65">
  <si>
    <t>Total shifts NOT covered</t>
  </si>
  <si>
    <t>Total shifts covered</t>
  </si>
  <si>
    <t xml:space="preserve">Day </t>
  </si>
  <si>
    <t>Night</t>
  </si>
  <si>
    <t>%</t>
  </si>
  <si>
    <t xml:space="preserve">n= </t>
  </si>
  <si>
    <t>Cover</t>
  </si>
  <si>
    <t xml:space="preserve">Total % cover for 12 consecutive weeks - for submission at Peer Review </t>
  </si>
  <si>
    <t xml:space="preserve">Days - Weeks 1 -4 </t>
  </si>
  <si>
    <t>Days - Weeks 5 - 8</t>
  </si>
  <si>
    <t>Days - Weeks 9 - 12</t>
  </si>
  <si>
    <t xml:space="preserve">Night </t>
  </si>
  <si>
    <t>Day</t>
  </si>
  <si>
    <t xml:space="preserve">NMTNG Adult Level 2 compliance </t>
  </si>
  <si>
    <t xml:space="preserve">NMTNG Adult Level 1 compliance </t>
  </si>
  <si>
    <t xml:space="preserve">MTCs and TUs - Level 1:
- All nursing/AHP staff caring for a trauma patients should have attained the competency and educational standard of level 1. </t>
  </si>
  <si>
    <t>Number of staff with &gt;12 months ED experience who have attended a Level 1 trauma study day/course</t>
  </si>
  <si>
    <t>Number of staff with &gt;12 months experience who have completed the NMTNG Level 1 competences</t>
  </si>
  <si>
    <t>Educational standard compliance % (Auto cell)</t>
  </si>
  <si>
    <t>Competency standard compliance, % (Auto cell)</t>
  </si>
  <si>
    <r>
      <t>MTCs - Level 2:
-There should be a nurse/AHP of</t>
    </r>
    <r>
      <rPr>
        <b/>
        <sz val="11"/>
        <color rgb="FFFF0000"/>
        <rFont val="Calibri"/>
        <family val="2"/>
        <scheme val="minor"/>
      </rPr>
      <t xml:space="preserve"> Band 7 or above</t>
    </r>
    <r>
      <rPr>
        <b/>
        <sz val="11"/>
        <color theme="1"/>
        <rFont val="Calibri"/>
        <family val="2"/>
        <scheme val="minor"/>
      </rPr>
      <t xml:space="preserve"> available for major trauma 24/7 who has successfully attained the adult competency and educational standard of level 2 (as described in the National Major Trauma Nursing Group guidance)
TUs - Level 2
-There should be a nurse/AHP available for major trauma 24/7 who has successfully attained</t>
    </r>
    <r>
      <rPr>
        <b/>
        <sz val="11"/>
        <color rgb="FFFF0000"/>
        <rFont val="Calibri"/>
        <family val="2"/>
        <scheme val="minor"/>
      </rPr>
      <t xml:space="preserve"> </t>
    </r>
    <r>
      <rPr>
        <b/>
        <sz val="11"/>
        <rFont val="Calibri"/>
        <family val="2"/>
        <scheme val="minor"/>
      </rPr>
      <t>or is working towards</t>
    </r>
    <r>
      <rPr>
        <b/>
        <sz val="11"/>
        <color theme="1"/>
        <rFont val="Calibri"/>
        <family val="2"/>
        <scheme val="minor"/>
      </rPr>
      <t xml:space="preserve"> the adult competency and educational standard of level 2 as described in the National Major Trauma Nursing Group guidance.</t>
    </r>
  </si>
  <si>
    <t>Number of staff currently in post (head count) who have &gt;12 months ED experience</t>
  </si>
  <si>
    <t xml:space="preserve">Paediatric MTCs - Level 1:
-All nursing/AHP staff caring for a trauma patient should have attained the paediatric competency and educational standard of level 1. (as described in the National Major Trauma Nursing Group guidance)
MTCs and TUs - Level 1:
-  All nursing/AHP staff caring for a trauma patients should have attained the competency and educational standard of level 1. In centres that accept paediatric major trauma, this should include the paediatric trauma competencies (as described in the National Major Trauma Nursing Group guidance).
</t>
  </si>
  <si>
    <t xml:space="preserve">NMTNG Paediatric Level 1 compliance </t>
  </si>
  <si>
    <t xml:space="preserve">NMTNG Paediatric Level 2 compliance </t>
  </si>
  <si>
    <r>
      <t xml:space="preserve">Paediatric MTCs- Level 2:
-There should be a paediatric registered nurse/AHP of </t>
    </r>
    <r>
      <rPr>
        <b/>
        <sz val="11"/>
        <color rgb="FFFF0000"/>
        <rFont val="Calibri"/>
        <family val="2"/>
        <scheme val="minor"/>
      </rPr>
      <t>Band 7 or above</t>
    </r>
    <r>
      <rPr>
        <b/>
        <sz val="11"/>
        <color theme="1"/>
        <rFont val="Calibri"/>
        <family val="2"/>
        <scheme val="minor"/>
      </rPr>
      <t xml:space="preserve"> available for major trauma 24/7 who has successfully attained the paediatric competency and educational standard of level 2 as described in the National Major Trauma Nursing Group guidance.
MTCs and TU's - Level 2:
- In units which accept children; There should be a </t>
    </r>
    <r>
      <rPr>
        <b/>
        <sz val="11"/>
        <color rgb="FFFF0000"/>
        <rFont val="Calibri"/>
        <family val="2"/>
        <scheme val="minor"/>
      </rPr>
      <t>paediatric registered</t>
    </r>
    <r>
      <rPr>
        <b/>
        <sz val="11"/>
        <color theme="1"/>
        <rFont val="Calibri"/>
        <family val="2"/>
        <scheme val="minor"/>
      </rPr>
      <t xml:space="preserve"> nurse/AHP available for paediatric major trauma 24/7 who has successfully attained the paediatric competency and educational standard of level 2 (as described in the National Major Trauma Nursing Group guidance).
</t>
    </r>
  </si>
  <si>
    <t>NMTNG Paediatric Level 2 rota cover - 12 week audit tool</t>
  </si>
  <si>
    <t>NMTNG Adult Level 2 rota cover - 12 week audit tool</t>
  </si>
  <si>
    <r>
      <t xml:space="preserve">Rather than shift by shift compliance, this standard examines the proportion of staff educated and competency assessed in your department to Level 1. Note, attending a course/study day alone is </t>
    </r>
    <r>
      <rPr>
        <b/>
        <u/>
        <sz val="12"/>
        <color theme="1"/>
        <rFont val="Calibri"/>
        <family val="2"/>
        <scheme val="minor"/>
      </rPr>
      <t>not</t>
    </r>
    <r>
      <rPr>
        <b/>
        <sz val="12"/>
        <color theme="1"/>
        <rFont val="Calibri"/>
        <family val="2"/>
        <scheme val="minor"/>
      </rPr>
      <t xml:space="preserve"> sufficient, it is the additional assessment of competence which is also required. Trust's should be  able to provide evidence of competency assessment in practice, such as copies of completed competency documents. 
It is acknowledged that new staff into post may not have been trained/competency assessed. The standard is - </t>
    </r>
    <r>
      <rPr>
        <b/>
        <i/>
        <sz val="12"/>
        <color theme="1"/>
        <rFont val="Calibri"/>
        <family val="2"/>
        <scheme val="minor"/>
      </rPr>
      <t>Level 1 competence achieved within 12 months of commencing work in an Emergency Department. This is in addition to the 12 month preceptorship period.</t>
    </r>
    <r>
      <rPr>
        <b/>
        <sz val="12"/>
        <color theme="1"/>
        <rFont val="Calibri"/>
        <family val="2"/>
        <scheme val="minor"/>
      </rPr>
      <t xml:space="preserve"> NMTNG Nursing and Allied Health Professionals Trauma Competencies in the Emergency Department Adult Level 1 April 2016, p9.</t>
    </r>
  </si>
  <si>
    <t xml:space="preserve">Notes: 
1. Number of staff in post = Head count not Whole Time Equivalence
2. The % will be automatically calculated (grey boxes) - you do not need to do anything with these boxes
</t>
  </si>
  <si>
    <t>Rather than shift by shift compliance, this standard examines the proportion of staff educated and competency assessed in your department to Level 1. Note, attending a course/study day alone is not sufficient, it is the additional assessment of competence which is also required. Trust's should be  bale to provide evidence of competency assessment in practice, such as copies of completed competency documents. 
It is acknowledged that new staff into post may not have been trained/competency assessed. The standard is - Level 1 competence achieved within 12 months of commencing work in an Emergency Department. This is in addition to the 12 month preceptorship period. NMTNG Nursing and Allied Health Professionals Trauma Competencies in the Emergency Department Adult Level 1 April 2016, p9.</t>
  </si>
  <si>
    <t xml:space="preserve">Notes: 
Number of staff in post = Head count not Whole Time Equivalence
The % will be automatically calculated - you do not need to do anything with these boxes
</t>
  </si>
  <si>
    <t>Levels 1 - 3 adult and paediatric educational and competency standards</t>
  </si>
  <si>
    <t>Level</t>
  </si>
  <si>
    <t>Educational standard</t>
  </si>
  <si>
    <t>Competency standard</t>
  </si>
  <si>
    <t>Level 1</t>
  </si>
  <si>
    <t xml:space="preserve">Has attended a trauma educational programme, such as: </t>
  </si>
  <si>
    <t>Assessed as competent in all domains of the NMTNG competency framework at level 1.</t>
  </si>
  <si>
    <t>Level 2</t>
  </si>
  <si>
    <t>In addition to level 1:</t>
  </si>
  <si>
    <t>Successful completion of a recognised trauma course:</t>
  </si>
  <si>
    <t>When undertaken as a full provider only.</t>
  </si>
  <si>
    <t>Or</t>
  </si>
  <si>
    <t xml:space="preserve">Successful completion of a bespoke trauma course which has been assessed as compliant, by peer review, in meeting the NMTNG curriculum and assessment criteria. </t>
  </si>
  <si>
    <t xml:space="preserve">Assessed as competent in all domains of the NMTNG competency framework at level 2. </t>
  </si>
  <si>
    <t>Level 3</t>
  </si>
  <si>
    <t>In addition to level 2:</t>
  </si>
  <si>
    <t xml:space="preserve">Advanced Clinical Practitioner (ACP):  </t>
  </si>
  <si>
    <t>Masters level education in advanced practice to at least PGDip level</t>
  </si>
  <si>
    <t xml:space="preserve">Successful completion of and credentialing by the Royal College of Emergency Medicine - Emergency Care Advanced Clinical Practitioner Curriculum and Assessment. </t>
  </si>
  <si>
    <r>
      <t>·</t>
    </r>
    <r>
      <rPr>
        <sz val="12"/>
        <color theme="1"/>
        <rFont val="Times New Roman"/>
        <family val="1"/>
      </rPr>
      <t xml:space="preserve">         </t>
    </r>
    <r>
      <rPr>
        <sz val="12"/>
        <color theme="1"/>
        <rFont val="Arial"/>
        <family val="2"/>
      </rPr>
      <t xml:space="preserve">Trauma Immediate Life Support (TILS)  </t>
    </r>
  </si>
  <si>
    <r>
      <t>·</t>
    </r>
    <r>
      <rPr>
        <sz val="12"/>
        <color theme="1"/>
        <rFont val="Times New Roman"/>
        <family val="1"/>
      </rPr>
      <t xml:space="preserve">         </t>
    </r>
    <r>
      <rPr>
        <sz val="12"/>
        <color theme="1"/>
        <rFont val="Arial"/>
        <family val="2"/>
      </rPr>
      <t>ATLS observer</t>
    </r>
  </si>
  <si>
    <r>
      <t>·</t>
    </r>
    <r>
      <rPr>
        <sz val="12"/>
        <color theme="1"/>
        <rFont val="Times New Roman"/>
        <family val="1"/>
      </rPr>
      <t xml:space="preserve">         </t>
    </r>
    <r>
      <rPr>
        <sz val="12"/>
        <color theme="1"/>
        <rFont val="Arial"/>
        <family val="2"/>
      </rPr>
      <t>ETC nurse/AHP observer</t>
    </r>
  </si>
  <si>
    <r>
      <t>·</t>
    </r>
    <r>
      <rPr>
        <sz val="12"/>
        <color theme="1"/>
        <rFont val="Times New Roman"/>
        <family val="1"/>
      </rPr>
      <t xml:space="preserve">         </t>
    </r>
    <r>
      <rPr>
        <sz val="12"/>
        <color theme="1"/>
        <rFont val="Arial"/>
        <family val="2"/>
      </rPr>
      <t>In-house trauma education programme</t>
    </r>
  </si>
  <si>
    <r>
      <t>·</t>
    </r>
    <r>
      <rPr>
        <sz val="12"/>
        <color theme="1"/>
        <rFont val="Times New Roman"/>
        <family val="1"/>
      </rPr>
      <t xml:space="preserve">         </t>
    </r>
    <r>
      <rPr>
        <sz val="12"/>
        <color theme="1"/>
        <rFont val="Arial"/>
        <family val="2"/>
      </rPr>
      <t xml:space="preserve">Advanced Trauma Nursing Course (ATNC) </t>
    </r>
  </si>
  <si>
    <r>
      <t>·</t>
    </r>
    <r>
      <rPr>
        <sz val="12"/>
        <color theme="1"/>
        <rFont val="Times New Roman"/>
        <family val="1"/>
      </rPr>
      <t xml:space="preserve">         </t>
    </r>
    <r>
      <rPr>
        <sz val="12"/>
        <color theme="1"/>
        <rFont val="Arial"/>
        <family val="2"/>
      </rPr>
      <t xml:space="preserve">Trauma Nursing Core Course (TNCC) </t>
    </r>
  </si>
  <si>
    <r>
      <t>·</t>
    </r>
    <r>
      <rPr>
        <sz val="12"/>
        <color theme="1"/>
        <rFont val="Times New Roman"/>
        <family val="1"/>
      </rPr>
      <t xml:space="preserve">         </t>
    </r>
    <r>
      <rPr>
        <sz val="12"/>
        <color theme="1"/>
        <rFont val="Arial"/>
        <family val="2"/>
      </rPr>
      <t xml:space="preserve">European Trauma Course (ETC) </t>
    </r>
  </si>
  <si>
    <t>Yes</t>
  </si>
  <si>
    <t>No</t>
  </si>
  <si>
    <r>
      <t>This standard specifically measures the consistency of cover, as a percentage, of a Level 2 nurse/AHP on a shift-by-shift basis over a 12 week period. The 12 week period measured</t>
    </r>
    <r>
      <rPr>
        <b/>
        <u/>
        <sz val="11"/>
        <color theme="1"/>
        <rFont val="Calibri"/>
        <family val="2"/>
        <scheme val="minor"/>
      </rPr>
      <t xml:space="preserve"> must be continuous</t>
    </r>
    <r>
      <rPr>
        <b/>
        <sz val="11"/>
        <color theme="1"/>
        <rFont val="Calibri"/>
        <family val="2"/>
        <scheme val="minor"/>
      </rPr>
      <t xml:space="preserve">.   
Completion notes:
1. Using 12 weeks of rota you should indicate for each day whether there was a member of nursing/AHP staff who was on duty who has completed Level 2 training </t>
    </r>
    <r>
      <rPr>
        <b/>
        <sz val="11"/>
        <color rgb="FFFF0000"/>
        <rFont val="Calibri"/>
        <family val="2"/>
        <scheme val="minor"/>
      </rPr>
      <t>and</t>
    </r>
    <r>
      <rPr>
        <b/>
        <sz val="11"/>
        <color theme="1"/>
        <rFont val="Calibri"/>
        <family val="2"/>
        <scheme val="minor"/>
      </rPr>
      <t xml:space="preserve"> competency assessment in practice. Attendance at a course alone is not sufficient. Trust's should be  able to provide evidence of competency assessment in practice, such as copies of completed competency documents. 
2. You simply choose for each day/night from the drop down box, 'Yes' or 'No'. 
3. The % will be automatically calculated (grey boxes) - you do not need to do anything with these boxes.</t>
    </r>
  </si>
  <si>
    <t>This standard specifically measures the consistency of cover, as a percentage, of a Level 2 nurse/AHP on a shift-by-shift basis over a 12 week period. The 12 week period measured must be continuous.   
Completion notes:
1. Using 12 weeks of rota you should indicate for each day whether there was a member of nursing/AHP staff who was on duty who has completed Level 2 training and competency assessment in practice. Attendance at a course alone is not sufficient. Trust's should be  able to provide evidence of competency assessment in practice, such as copies of completed competency documents. 
2. You simply choose for each day/night from the drop down box, 'Yes' or 'No'. 
3. The % will be automatically calculated (grey boxes) - you do not need to do anything with these boxes.</t>
  </si>
  <si>
    <t>National Major Trauma Nursing Group (NMTNG) - Trauma Peer review audit tool - Emergency Trauma Nurse/ AHP quality indicator</t>
  </si>
  <si>
    <r>
      <t xml:space="preserve">The purpose of this audit tool is to provide a common template for Major Trauma Centres and Trauma Units to assess themselves against the Major Trauma Services Quality Indicators for Emergency Nursing/AHP practice (T16-2B-103, T16-2B-203, T16-2B-302). 
We hope that you find this tool relatively simple to use and will provide data which you can submit  as part of your peer review report. In fact we would advocate this approach as it provides a common  presentational format which will facilitate easy review of key data for peer reviewers. The following are the key points and guidance:
1. The tool facilitates the measurement of compliance against the quality indicator at an MTC, TU and Paediatric MTC. 
2. If your department accepts adults and children you must complete both the adult and paediatric sections of this tool. 
3. Each tab outlines the quality indicator statement for reference. In addition there are notes on completing the table. In essence you will need to input data into the orange boxes only. The grey boxes will automatically calculate your compliance in %.
4. For both Level 1 and 2 attendance at an educational day/programme is </t>
    </r>
    <r>
      <rPr>
        <b/>
        <u/>
        <sz val="14"/>
        <color theme="1"/>
        <rFont val="Calibri"/>
        <family val="2"/>
        <scheme val="minor"/>
      </rPr>
      <t>not</t>
    </r>
    <r>
      <rPr>
        <b/>
        <sz val="14"/>
        <color theme="1"/>
        <rFont val="Calibri"/>
        <family val="2"/>
        <scheme val="minor"/>
      </rPr>
      <t xml:space="preserve"> sufficient, it is the additional assessment of competence in practice which is also required.
All the NMTNG resources to support the quality indicators are available on the NMTNG web site under the Emergency Department tab: http://www.nmtng.co.uk/emergency-dept-1.html 
Acknowldegments - With thanks to the Pan London Trauma Nursing Group for the develeopment and construction of this tool. 
</t>
    </r>
  </si>
  <si>
    <r>
      <t>·</t>
    </r>
    <r>
      <rPr>
        <sz val="12"/>
        <color theme="1"/>
        <rFont val="Times New Roman"/>
        <family val="1"/>
      </rPr>
      <t xml:space="preserve">         </t>
    </r>
    <r>
      <rPr>
        <sz val="12"/>
        <color theme="1"/>
        <rFont val="Arial"/>
        <family val="2"/>
      </rPr>
      <t xml:space="preserve">Advanced Paediatric Life Support (APLS) – Paediatric registered nurses only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</si>
</sst>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 ;[Red]\-0.0\ "/>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b/>
      <sz val="11"/>
      <color rgb="FF0070C0"/>
      <name val="Calibri"/>
      <family val="2"/>
      <scheme val="minor"/>
    </font>
    <font>
      <b/>
      <sz val="20"/>
      <color theme="1"/>
      <name val="Calibri"/>
      <family val="2"/>
      <scheme val="minor"/>
    </font>
    <font>
      <sz val="11"/>
      <name val="Calibri"/>
      <family val="2"/>
      <scheme val="minor"/>
    </font>
    <font>
      <b/>
      <sz val="16"/>
      <color theme="1"/>
      <name val="Calibri"/>
      <family val="2"/>
      <scheme val="minor"/>
    </font>
    <font>
      <sz val="11"/>
      <color theme="1"/>
      <name val="Calibri"/>
      <family val="2"/>
      <scheme val="minor"/>
    </font>
    <font>
      <sz val="20"/>
      <color theme="1"/>
      <name val="Calibri"/>
      <family val="2"/>
      <scheme val="minor"/>
    </font>
    <font>
      <b/>
      <u/>
      <sz val="11"/>
      <color theme="1"/>
      <name val="Calibri"/>
      <family val="2"/>
      <scheme val="minor"/>
    </font>
    <font>
      <b/>
      <sz val="12"/>
      <color theme="1"/>
      <name val="Calibri"/>
      <family val="2"/>
      <scheme val="minor"/>
    </font>
    <font>
      <b/>
      <u/>
      <sz val="12"/>
      <color theme="1"/>
      <name val="Calibri"/>
      <family val="2"/>
      <scheme val="minor"/>
    </font>
    <font>
      <b/>
      <i/>
      <sz val="12"/>
      <color theme="1"/>
      <name val="Calibri"/>
      <family val="2"/>
      <scheme val="minor"/>
    </font>
    <font>
      <sz val="12"/>
      <color theme="1"/>
      <name val="Calibri"/>
      <family val="2"/>
      <scheme val="minor"/>
    </font>
    <font>
      <b/>
      <sz val="14"/>
      <color theme="1"/>
      <name val="Calibri"/>
      <family val="2"/>
      <scheme val="minor"/>
    </font>
    <font>
      <b/>
      <u/>
      <sz val="14"/>
      <color theme="1"/>
      <name val="Calibri"/>
      <family val="2"/>
      <scheme val="minor"/>
    </font>
    <font>
      <b/>
      <sz val="12"/>
      <color theme="1"/>
      <name val="Arial"/>
      <family val="2"/>
    </font>
    <font>
      <sz val="12"/>
      <color theme="1"/>
      <name val="Arial"/>
      <family val="2"/>
    </font>
    <font>
      <sz val="12"/>
      <color theme="1"/>
      <name val="Symbol"/>
      <family val="1"/>
      <charset val="2"/>
    </font>
    <font>
      <sz val="12"/>
      <color theme="1"/>
      <name val="Times New Roman"/>
      <family val="1"/>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9" fontId="9" fillId="0" borderId="0" applyFont="0" applyFill="0" applyBorder="0" applyAlignment="0" applyProtection="0"/>
    <xf numFmtId="0" fontId="22" fillId="0" borderId="0" applyNumberFormat="0" applyFill="0" applyBorder="0" applyAlignment="0" applyProtection="0"/>
  </cellStyleXfs>
  <cellXfs count="90">
    <xf numFmtId="0" fontId="0" fillId="0" borderId="0" xfId="0"/>
    <xf numFmtId="0" fontId="0" fillId="0" borderId="0" xfId="0" applyAlignment="1">
      <alignment vertical="top" wrapText="1"/>
    </xf>
    <xf numFmtId="0" fontId="2" fillId="0" borderId="0" xfId="0" applyFont="1" applyAlignment="1">
      <alignment vertical="top" wrapText="1"/>
    </xf>
    <xf numFmtId="1" fontId="0" fillId="0" borderId="0" xfId="0" applyNumberFormat="1" applyAlignment="1">
      <alignment vertical="top" wrapText="1"/>
    </xf>
    <xf numFmtId="0" fontId="4"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1" fillId="0" borderId="1" xfId="0" applyFont="1" applyBorder="1" applyAlignment="1">
      <alignment vertical="top" wrapText="1"/>
    </xf>
    <xf numFmtId="1" fontId="0" fillId="0" borderId="1" xfId="0" applyNumberFormat="1" applyBorder="1" applyAlignment="1">
      <alignment vertical="top" wrapText="1"/>
    </xf>
    <xf numFmtId="0" fontId="5" fillId="0" borderId="1" xfId="0" applyFont="1" applyBorder="1" applyAlignment="1">
      <alignment vertical="top" wrapText="1"/>
    </xf>
    <xf numFmtId="1" fontId="5" fillId="0" borderId="1" xfId="0" applyNumberFormat="1" applyFont="1" applyBorder="1" applyAlignment="1">
      <alignment vertical="top" wrapText="1"/>
    </xf>
    <xf numFmtId="0" fontId="0" fillId="0" borderId="0" xfId="0" applyBorder="1" applyAlignment="1">
      <alignment vertical="top" wrapText="1"/>
    </xf>
    <xf numFmtId="1" fontId="0" fillId="0" borderId="0" xfId="0" applyNumberFormat="1" applyBorder="1" applyAlignment="1">
      <alignment vertical="top" wrapText="1"/>
    </xf>
    <xf numFmtId="0" fontId="2" fillId="0" borderId="1" xfId="0" applyFont="1" applyBorder="1" applyAlignment="1">
      <alignment horizontal="right" vertical="top" wrapText="1"/>
    </xf>
    <xf numFmtId="0" fontId="4" fillId="0" borderId="1" xfId="0" applyFont="1" applyBorder="1" applyAlignment="1">
      <alignment horizontal="right" vertical="top" wrapText="1"/>
    </xf>
    <xf numFmtId="0" fontId="0" fillId="0" borderId="0" xfId="0" applyFill="1" applyAlignment="1">
      <alignment vertical="top" wrapText="1"/>
    </xf>
    <xf numFmtId="0" fontId="0" fillId="0" borderId="0" xfId="0" applyFill="1" applyBorder="1" applyAlignment="1">
      <alignment vertical="top" wrapText="1"/>
    </xf>
    <xf numFmtId="0" fontId="3" fillId="0" borderId="0" xfId="0" applyFont="1" applyFill="1" applyBorder="1" applyAlignment="1">
      <alignment vertical="top" wrapText="1"/>
    </xf>
    <xf numFmtId="1" fontId="5" fillId="0" borderId="0" xfId="0" applyNumberFormat="1" applyFont="1" applyFill="1" applyBorder="1" applyAlignment="1">
      <alignment vertical="top" wrapText="1"/>
    </xf>
    <xf numFmtId="0" fontId="2" fillId="0" borderId="0" xfId="0" applyFont="1" applyFill="1" applyBorder="1" applyAlignment="1">
      <alignment vertical="top" wrapText="1"/>
    </xf>
    <xf numFmtId="1" fontId="5" fillId="0" borderId="0" xfId="0" applyNumberFormat="1" applyFont="1" applyFill="1" applyBorder="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right" vertical="top" wrapText="1"/>
    </xf>
    <xf numFmtId="0" fontId="5" fillId="0" borderId="0" xfId="0" applyFont="1" applyBorder="1" applyAlignment="1">
      <alignment horizontal="right" vertical="top" wrapText="1"/>
    </xf>
    <xf numFmtId="0" fontId="12" fillId="2" borderId="1" xfId="0" applyFont="1" applyFill="1" applyBorder="1" applyAlignment="1">
      <alignment horizontal="left" vertical="top" wrapText="1"/>
    </xf>
    <xf numFmtId="0" fontId="12" fillId="2" borderId="1" xfId="0" applyFont="1" applyFill="1" applyBorder="1" applyAlignment="1">
      <alignment vertical="top" wrapText="1"/>
    </xf>
    <xf numFmtId="164" fontId="12" fillId="3" borderId="1" xfId="0" applyNumberFormat="1" applyFont="1" applyFill="1" applyBorder="1"/>
    <xf numFmtId="1" fontId="3" fillId="3" borderId="1" xfId="0" applyNumberFormat="1" applyFont="1" applyFill="1" applyBorder="1" applyAlignment="1">
      <alignment vertical="top" wrapText="1"/>
    </xf>
    <xf numFmtId="1" fontId="3" fillId="0" borderId="1" xfId="0" applyNumberFormat="1" applyFont="1" applyBorder="1" applyAlignment="1">
      <alignment horizontal="right" vertical="top" wrapText="1"/>
    </xf>
    <xf numFmtId="0" fontId="12" fillId="4" borderId="1" xfId="0" applyFont="1" applyFill="1" applyBorder="1"/>
    <xf numFmtId="0" fontId="4" fillId="3" borderId="1" xfId="0" applyFont="1" applyFill="1" applyBorder="1" applyAlignment="1">
      <alignment vertical="top" wrapText="1"/>
    </xf>
    <xf numFmtId="0" fontId="2" fillId="3" borderId="1" xfId="0" applyFont="1" applyFill="1" applyBorder="1" applyAlignment="1">
      <alignment vertical="top" wrapText="1"/>
    </xf>
    <xf numFmtId="0" fontId="16" fillId="0" borderId="0" xfId="0" applyFont="1" applyBorder="1" applyAlignment="1">
      <alignment horizontal="left" vertical="top" wrapText="1"/>
    </xf>
    <xf numFmtId="0" fontId="18" fillId="0" borderId="14" xfId="0" applyFont="1" applyBorder="1" applyAlignment="1">
      <alignment vertical="top" wrapText="1"/>
    </xf>
    <xf numFmtId="0" fontId="18" fillId="0" borderId="13" xfId="0" applyFont="1" applyBorder="1" applyAlignment="1">
      <alignment vertical="top" wrapText="1"/>
    </xf>
    <xf numFmtId="0" fontId="19" fillId="0" borderId="16" xfId="0" applyFont="1" applyBorder="1" applyAlignment="1">
      <alignment vertical="top" wrapText="1"/>
    </xf>
    <xf numFmtId="0" fontId="20" fillId="0" borderId="16" xfId="0" applyFont="1" applyBorder="1" applyAlignment="1">
      <alignment horizontal="left" vertical="top" wrapText="1"/>
    </xf>
    <xf numFmtId="0" fontId="19" fillId="0" borderId="13" xfId="0" applyFont="1" applyBorder="1" applyAlignment="1">
      <alignment vertical="top" wrapText="1"/>
    </xf>
    <xf numFmtId="0" fontId="19" fillId="0" borderId="16" xfId="0" applyFont="1" applyBorder="1" applyAlignment="1">
      <alignment horizontal="left" vertical="top" wrapText="1"/>
    </xf>
    <xf numFmtId="0" fontId="15" fillId="0" borderId="16" xfId="0" applyFont="1" applyBorder="1" applyAlignment="1">
      <alignment vertical="top" wrapText="1"/>
    </xf>
    <xf numFmtId="0" fontId="18" fillId="0" borderId="16" xfId="0" applyFont="1" applyBorder="1" applyAlignment="1">
      <alignment vertical="top" wrapText="1"/>
    </xf>
    <xf numFmtId="0" fontId="15" fillId="0" borderId="13" xfId="0" applyFont="1" applyBorder="1" applyAlignment="1">
      <alignment vertical="top" wrapText="1"/>
    </xf>
    <xf numFmtId="9" fontId="3" fillId="3" borderId="1" xfId="1" applyFont="1" applyFill="1" applyBorder="1" applyAlignment="1">
      <alignment vertical="top" wrapText="1"/>
    </xf>
    <xf numFmtId="0" fontId="0" fillId="4" borderId="0" xfId="0" applyFill="1"/>
    <xf numFmtId="0" fontId="7" fillId="4" borderId="1" xfId="0" applyFont="1" applyFill="1" applyBorder="1" applyAlignment="1">
      <alignment vertical="top" wrapText="1"/>
    </xf>
    <xf numFmtId="0" fontId="22" fillId="0" borderId="0" xfId="2" applyBorder="1" applyAlignment="1">
      <alignment horizontal="left" vertical="top" wrapText="1"/>
    </xf>
    <xf numFmtId="0" fontId="18" fillId="0" borderId="17" xfId="0" applyFont="1" applyBorder="1" applyAlignment="1">
      <alignment vertical="top" wrapText="1"/>
    </xf>
    <xf numFmtId="0" fontId="18" fillId="0" borderId="15" xfId="0" applyFont="1" applyBorder="1" applyAlignment="1">
      <alignment vertical="top" wrapText="1"/>
    </xf>
    <xf numFmtId="0" fontId="18" fillId="0" borderId="14" xfId="0" applyFont="1" applyBorder="1" applyAlignment="1">
      <alignmen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4" xfId="0" applyFont="1" applyFill="1" applyBorder="1" applyAlignment="1">
      <alignment horizontal="center" vertical="top" wrapText="1"/>
    </xf>
    <xf numFmtId="0" fontId="19" fillId="0" borderId="17" xfId="0" applyFont="1" applyBorder="1" applyAlignment="1">
      <alignment vertical="top" wrapText="1"/>
    </xf>
    <xf numFmtId="0" fontId="19" fillId="0" borderId="15" xfId="0" applyFont="1" applyBorder="1" applyAlignment="1">
      <alignment vertical="top" wrapText="1"/>
    </xf>
    <xf numFmtId="0" fontId="19" fillId="0" borderId="14" xfId="0" applyFont="1" applyBorder="1" applyAlignment="1">
      <alignmen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2" fillId="0" borderId="2"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6" fillId="2" borderId="1"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cellXfs>
  <cellStyles count="3">
    <cellStyle name="Hyperlink" xfId="2" builtinId="8"/>
    <cellStyle name="Normal" xfId="0" builtinId="0"/>
    <cellStyle name="Percent" xfId="1" builtinId="5"/>
  </cellStyles>
  <dxfs count="5">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75" zoomScaleNormal="75" workbookViewId="0">
      <selection activeCell="B39" sqref="B39"/>
    </sheetView>
  </sheetViews>
  <sheetFormatPr defaultRowHeight="15" x14ac:dyDescent="0.25"/>
  <cols>
    <col min="1" max="1" width="17" customWidth="1"/>
    <col min="2" max="2" width="53.28515625" customWidth="1"/>
    <col min="3" max="3" width="53.85546875" customWidth="1"/>
  </cols>
  <sheetData>
    <row r="1" spans="1:12" ht="32.25" customHeight="1" x14ac:dyDescent="0.25">
      <c r="A1" s="59" t="s">
        <v>62</v>
      </c>
      <c r="B1" s="60"/>
      <c r="C1" s="60"/>
      <c r="D1" s="60"/>
      <c r="E1" s="60"/>
      <c r="F1" s="60"/>
      <c r="G1" s="60"/>
      <c r="H1" s="60"/>
      <c r="I1" s="60"/>
      <c r="J1" s="60"/>
      <c r="K1" s="60"/>
      <c r="L1" s="61"/>
    </row>
    <row r="2" spans="1:12" ht="15" customHeight="1" x14ac:dyDescent="0.25">
      <c r="A2" s="50" t="s">
        <v>63</v>
      </c>
      <c r="B2" s="51"/>
      <c r="C2" s="51"/>
      <c r="D2" s="51"/>
      <c r="E2" s="51"/>
      <c r="F2" s="51"/>
      <c r="G2" s="51"/>
      <c r="H2" s="51"/>
      <c r="I2" s="51"/>
      <c r="J2" s="51"/>
      <c r="K2" s="51"/>
      <c r="L2" s="52"/>
    </row>
    <row r="3" spans="1:12" x14ac:dyDescent="0.25">
      <c r="A3" s="53"/>
      <c r="B3" s="54"/>
      <c r="C3" s="54"/>
      <c r="D3" s="54"/>
      <c r="E3" s="54"/>
      <c r="F3" s="54"/>
      <c r="G3" s="54"/>
      <c r="H3" s="54"/>
      <c r="I3" s="54"/>
      <c r="J3" s="54"/>
      <c r="K3" s="54"/>
      <c r="L3" s="55"/>
    </row>
    <row r="4" spans="1:12" x14ac:dyDescent="0.25">
      <c r="A4" s="53"/>
      <c r="B4" s="54"/>
      <c r="C4" s="54"/>
      <c r="D4" s="54"/>
      <c r="E4" s="54"/>
      <c r="F4" s="54"/>
      <c r="G4" s="54"/>
      <c r="H4" s="54"/>
      <c r="I4" s="54"/>
      <c r="J4" s="54"/>
      <c r="K4" s="54"/>
      <c r="L4" s="55"/>
    </row>
    <row r="5" spans="1:12" x14ac:dyDescent="0.25">
      <c r="A5" s="53"/>
      <c r="B5" s="54"/>
      <c r="C5" s="54"/>
      <c r="D5" s="54"/>
      <c r="E5" s="54"/>
      <c r="F5" s="54"/>
      <c r="G5" s="54"/>
      <c r="H5" s="54"/>
      <c r="I5" s="54"/>
      <c r="J5" s="54"/>
      <c r="K5" s="54"/>
      <c r="L5" s="55"/>
    </row>
    <row r="6" spans="1:12" x14ac:dyDescent="0.25">
      <c r="A6" s="53"/>
      <c r="B6" s="54"/>
      <c r="C6" s="54"/>
      <c r="D6" s="54"/>
      <c r="E6" s="54"/>
      <c r="F6" s="54"/>
      <c r="G6" s="54"/>
      <c r="H6" s="54"/>
      <c r="I6" s="54"/>
      <c r="J6" s="54"/>
      <c r="K6" s="54"/>
      <c r="L6" s="55"/>
    </row>
    <row r="7" spans="1:12" x14ac:dyDescent="0.25">
      <c r="A7" s="53"/>
      <c r="B7" s="54"/>
      <c r="C7" s="54"/>
      <c r="D7" s="54"/>
      <c r="E7" s="54"/>
      <c r="F7" s="54"/>
      <c r="G7" s="54"/>
      <c r="H7" s="54"/>
      <c r="I7" s="54"/>
      <c r="J7" s="54"/>
      <c r="K7" s="54"/>
      <c r="L7" s="55"/>
    </row>
    <row r="8" spans="1:12" x14ac:dyDescent="0.25">
      <c r="A8" s="53"/>
      <c r="B8" s="54"/>
      <c r="C8" s="54"/>
      <c r="D8" s="54"/>
      <c r="E8" s="54"/>
      <c r="F8" s="54"/>
      <c r="G8" s="54"/>
      <c r="H8" s="54"/>
      <c r="I8" s="54"/>
      <c r="J8" s="54"/>
      <c r="K8" s="54"/>
      <c r="L8" s="55"/>
    </row>
    <row r="9" spans="1:12" x14ac:dyDescent="0.25">
      <c r="A9" s="53"/>
      <c r="B9" s="54"/>
      <c r="C9" s="54"/>
      <c r="D9" s="54"/>
      <c r="E9" s="54"/>
      <c r="F9" s="54"/>
      <c r="G9" s="54"/>
      <c r="H9" s="54"/>
      <c r="I9" s="54"/>
      <c r="J9" s="54"/>
      <c r="K9" s="54"/>
      <c r="L9" s="55"/>
    </row>
    <row r="10" spans="1:12" x14ac:dyDescent="0.25">
      <c r="A10" s="53"/>
      <c r="B10" s="54"/>
      <c r="C10" s="54"/>
      <c r="D10" s="54"/>
      <c r="E10" s="54"/>
      <c r="F10" s="54"/>
      <c r="G10" s="54"/>
      <c r="H10" s="54"/>
      <c r="I10" s="54"/>
      <c r="J10" s="54"/>
      <c r="K10" s="54"/>
      <c r="L10" s="55"/>
    </row>
    <row r="11" spans="1:12" x14ac:dyDescent="0.25">
      <c r="A11" s="53"/>
      <c r="B11" s="54"/>
      <c r="C11" s="54"/>
      <c r="D11" s="54"/>
      <c r="E11" s="54"/>
      <c r="F11" s="54"/>
      <c r="G11" s="54"/>
      <c r="H11" s="54"/>
      <c r="I11" s="54"/>
      <c r="J11" s="54"/>
      <c r="K11" s="54"/>
      <c r="L11" s="55"/>
    </row>
    <row r="12" spans="1:12" x14ac:dyDescent="0.25">
      <c r="A12" s="53"/>
      <c r="B12" s="54"/>
      <c r="C12" s="54"/>
      <c r="D12" s="54"/>
      <c r="E12" s="54"/>
      <c r="F12" s="54"/>
      <c r="G12" s="54"/>
      <c r="H12" s="54"/>
      <c r="I12" s="54"/>
      <c r="J12" s="54"/>
      <c r="K12" s="54"/>
      <c r="L12" s="55"/>
    </row>
    <row r="13" spans="1:12" x14ac:dyDescent="0.25">
      <c r="A13" s="53"/>
      <c r="B13" s="54"/>
      <c r="C13" s="54"/>
      <c r="D13" s="54"/>
      <c r="E13" s="54"/>
      <c r="F13" s="54"/>
      <c r="G13" s="54"/>
      <c r="H13" s="54"/>
      <c r="I13" s="54"/>
      <c r="J13" s="54"/>
      <c r="K13" s="54"/>
      <c r="L13" s="55"/>
    </row>
    <row r="14" spans="1:12" x14ac:dyDescent="0.25">
      <c r="A14" s="53"/>
      <c r="B14" s="54"/>
      <c r="C14" s="54"/>
      <c r="D14" s="54"/>
      <c r="E14" s="54"/>
      <c r="F14" s="54"/>
      <c r="G14" s="54"/>
      <c r="H14" s="54"/>
      <c r="I14" s="54"/>
      <c r="J14" s="54"/>
      <c r="K14" s="54"/>
      <c r="L14" s="55"/>
    </row>
    <row r="15" spans="1:12" x14ac:dyDescent="0.25">
      <c r="A15" s="53"/>
      <c r="B15" s="54"/>
      <c r="C15" s="54"/>
      <c r="D15" s="54"/>
      <c r="E15" s="54"/>
      <c r="F15" s="54"/>
      <c r="G15" s="54"/>
      <c r="H15" s="54"/>
      <c r="I15" s="54"/>
      <c r="J15" s="54"/>
      <c r="K15" s="54"/>
      <c r="L15" s="55"/>
    </row>
    <row r="16" spans="1:12" x14ac:dyDescent="0.25">
      <c r="A16" s="53"/>
      <c r="B16" s="54"/>
      <c r="C16" s="54"/>
      <c r="D16" s="54"/>
      <c r="E16" s="54"/>
      <c r="F16" s="54"/>
      <c r="G16" s="54"/>
      <c r="H16" s="54"/>
      <c r="I16" s="54"/>
      <c r="J16" s="54"/>
      <c r="K16" s="54"/>
      <c r="L16" s="55"/>
    </row>
    <row r="17" spans="1:12" x14ac:dyDescent="0.25">
      <c r="A17" s="53"/>
      <c r="B17" s="54"/>
      <c r="C17" s="54"/>
      <c r="D17" s="54"/>
      <c r="E17" s="54"/>
      <c r="F17" s="54"/>
      <c r="G17" s="54"/>
      <c r="H17" s="54"/>
      <c r="I17" s="54"/>
      <c r="J17" s="54"/>
      <c r="K17" s="54"/>
      <c r="L17" s="55"/>
    </row>
    <row r="18" spans="1:12" x14ac:dyDescent="0.25">
      <c r="A18" s="53"/>
      <c r="B18" s="54"/>
      <c r="C18" s="54"/>
      <c r="D18" s="54"/>
      <c r="E18" s="54"/>
      <c r="F18" s="54"/>
      <c r="G18" s="54"/>
      <c r="H18" s="54"/>
      <c r="I18" s="54"/>
      <c r="J18" s="54"/>
      <c r="K18" s="54"/>
      <c r="L18" s="55"/>
    </row>
    <row r="19" spans="1:12" x14ac:dyDescent="0.25">
      <c r="A19" s="53"/>
      <c r="B19" s="54"/>
      <c r="C19" s="54"/>
      <c r="D19" s="54"/>
      <c r="E19" s="54"/>
      <c r="F19" s="54"/>
      <c r="G19" s="54"/>
      <c r="H19" s="54"/>
      <c r="I19" s="54"/>
      <c r="J19" s="54"/>
      <c r="K19" s="54"/>
      <c r="L19" s="55"/>
    </row>
    <row r="20" spans="1:12" x14ac:dyDescent="0.25">
      <c r="A20" s="53"/>
      <c r="B20" s="54"/>
      <c r="C20" s="54"/>
      <c r="D20" s="54"/>
      <c r="E20" s="54"/>
      <c r="F20" s="54"/>
      <c r="G20" s="54"/>
      <c r="H20" s="54"/>
      <c r="I20" s="54"/>
      <c r="J20" s="54"/>
      <c r="K20" s="54"/>
      <c r="L20" s="55"/>
    </row>
    <row r="21" spans="1:12" ht="82.5" customHeight="1" x14ac:dyDescent="0.25">
      <c r="A21" s="56"/>
      <c r="B21" s="57"/>
      <c r="C21" s="57"/>
      <c r="D21" s="57"/>
      <c r="E21" s="57"/>
      <c r="F21" s="57"/>
      <c r="G21" s="57"/>
      <c r="H21" s="57"/>
      <c r="I21" s="57"/>
      <c r="J21" s="57"/>
      <c r="K21" s="57"/>
      <c r="L21" s="58"/>
    </row>
    <row r="22" spans="1:12" ht="25.5" customHeight="1" x14ac:dyDescent="0.25">
      <c r="A22" s="46"/>
      <c r="B22" s="33"/>
      <c r="C22" s="33"/>
      <c r="D22" s="33"/>
      <c r="E22" s="33"/>
      <c r="F22" s="33"/>
      <c r="G22" s="33"/>
      <c r="H22" s="33"/>
      <c r="I22" s="33"/>
      <c r="J22" s="33"/>
      <c r="K22" s="33"/>
      <c r="L22" s="33"/>
    </row>
    <row r="23" spans="1:12" ht="29.25" customHeight="1" x14ac:dyDescent="0.25">
      <c r="A23" s="62" t="s">
        <v>32</v>
      </c>
      <c r="B23" s="63"/>
      <c r="C23" s="64"/>
    </row>
    <row r="24" spans="1:12" ht="16.5" thickBot="1" x14ac:dyDescent="0.3">
      <c r="A24" s="34" t="s">
        <v>33</v>
      </c>
      <c r="B24" s="35" t="s">
        <v>34</v>
      </c>
      <c r="C24" s="35" t="s">
        <v>35</v>
      </c>
    </row>
    <row r="25" spans="1:12" ht="30" x14ac:dyDescent="0.25">
      <c r="A25" s="47" t="s">
        <v>36</v>
      </c>
      <c r="B25" s="36" t="s">
        <v>37</v>
      </c>
      <c r="C25" s="65" t="s">
        <v>38</v>
      </c>
    </row>
    <row r="26" spans="1:12" ht="15.75" x14ac:dyDescent="0.25">
      <c r="A26" s="48"/>
      <c r="B26" s="37" t="s">
        <v>51</v>
      </c>
      <c r="C26" s="66"/>
    </row>
    <row r="27" spans="1:12" ht="15.75" x14ac:dyDescent="0.25">
      <c r="A27" s="48"/>
      <c r="B27" s="37" t="s">
        <v>52</v>
      </c>
      <c r="C27" s="66"/>
    </row>
    <row r="28" spans="1:12" ht="15.75" x14ac:dyDescent="0.25">
      <c r="A28" s="48"/>
      <c r="B28" s="37" t="s">
        <v>53</v>
      </c>
      <c r="C28" s="66"/>
    </row>
    <row r="29" spans="1:12" ht="15.75" x14ac:dyDescent="0.25">
      <c r="A29" s="48"/>
      <c r="B29" s="37" t="s">
        <v>54</v>
      </c>
      <c r="C29" s="66"/>
    </row>
    <row r="30" spans="1:12" ht="15.75" thickBot="1" x14ac:dyDescent="0.3">
      <c r="A30" s="49"/>
      <c r="B30" s="38"/>
      <c r="C30" s="67"/>
    </row>
    <row r="31" spans="1:12" x14ac:dyDescent="0.25">
      <c r="A31" s="47" t="s">
        <v>39</v>
      </c>
      <c r="B31" s="36" t="s">
        <v>40</v>
      </c>
      <c r="C31" s="36" t="s">
        <v>40</v>
      </c>
    </row>
    <row r="32" spans="1:12" x14ac:dyDescent="0.25">
      <c r="A32" s="48"/>
      <c r="B32" s="36"/>
      <c r="C32" s="36"/>
    </row>
    <row r="33" spans="1:3" ht="30" x14ac:dyDescent="0.25">
      <c r="A33" s="48"/>
      <c r="B33" s="36" t="s">
        <v>41</v>
      </c>
      <c r="C33" s="36" t="s">
        <v>45</v>
      </c>
    </row>
    <row r="34" spans="1:3" ht="15.75" x14ac:dyDescent="0.25">
      <c r="A34" s="48"/>
      <c r="B34" s="37" t="s">
        <v>55</v>
      </c>
      <c r="C34" s="36"/>
    </row>
    <row r="35" spans="1:3" ht="15.75" x14ac:dyDescent="0.25">
      <c r="A35" s="48"/>
      <c r="B35" s="37" t="s">
        <v>56</v>
      </c>
      <c r="C35" s="36"/>
    </row>
    <row r="36" spans="1:3" ht="15.75" x14ac:dyDescent="0.25">
      <c r="A36" s="48"/>
      <c r="B36" s="37" t="s">
        <v>57</v>
      </c>
      <c r="C36" s="36"/>
    </row>
    <row r="37" spans="1:3" ht="15.75" x14ac:dyDescent="0.25">
      <c r="A37" s="48"/>
      <c r="B37" s="39" t="s">
        <v>42</v>
      </c>
      <c r="C37" s="40"/>
    </row>
    <row r="38" spans="1:3" ht="45.75" x14ac:dyDescent="0.25">
      <c r="A38" s="48"/>
      <c r="B38" s="37" t="s">
        <v>64</v>
      </c>
      <c r="C38" s="40"/>
    </row>
    <row r="39" spans="1:3" ht="15.75" x14ac:dyDescent="0.25">
      <c r="A39" s="48"/>
      <c r="B39" s="41" t="s">
        <v>43</v>
      </c>
      <c r="C39" s="40"/>
    </row>
    <row r="40" spans="1:3" ht="60" x14ac:dyDescent="0.25">
      <c r="A40" s="48"/>
      <c r="B40" s="36" t="s">
        <v>44</v>
      </c>
      <c r="C40" s="40"/>
    </row>
    <row r="41" spans="1:3" ht="16.5" thickBot="1" x14ac:dyDescent="0.3">
      <c r="A41" s="49"/>
      <c r="B41" s="38"/>
      <c r="C41" s="42"/>
    </row>
    <row r="42" spans="1:3" x14ac:dyDescent="0.25">
      <c r="A42" s="47" t="s">
        <v>46</v>
      </c>
      <c r="B42" s="36" t="s">
        <v>47</v>
      </c>
      <c r="C42" s="36" t="s">
        <v>47</v>
      </c>
    </row>
    <row r="43" spans="1:3" x14ac:dyDescent="0.25">
      <c r="A43" s="48"/>
      <c r="B43" s="36"/>
      <c r="C43" s="36"/>
    </row>
    <row r="44" spans="1:3" ht="60" x14ac:dyDescent="0.25">
      <c r="A44" s="48"/>
      <c r="B44" s="36" t="s">
        <v>48</v>
      </c>
      <c r="C44" s="36" t="s">
        <v>50</v>
      </c>
    </row>
    <row r="45" spans="1:3" ht="30" x14ac:dyDescent="0.25">
      <c r="A45" s="48"/>
      <c r="B45" s="36" t="s">
        <v>49</v>
      </c>
      <c r="C45" s="36"/>
    </row>
    <row r="46" spans="1:3" ht="16.5" thickBot="1" x14ac:dyDescent="0.3">
      <c r="A46" s="49"/>
      <c r="B46" s="38"/>
      <c r="C46" s="42"/>
    </row>
  </sheetData>
  <mergeCells count="7">
    <mergeCell ref="A31:A41"/>
    <mergeCell ref="A42:A46"/>
    <mergeCell ref="A2:L21"/>
    <mergeCell ref="A1:L1"/>
    <mergeCell ref="A23:C23"/>
    <mergeCell ref="A25:A30"/>
    <mergeCell ref="C25:C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75" zoomScaleNormal="75" workbookViewId="0">
      <selection activeCell="A9" sqref="A9"/>
    </sheetView>
  </sheetViews>
  <sheetFormatPr defaultRowHeight="15" x14ac:dyDescent="0.25"/>
  <cols>
    <col min="1" max="1" width="20" customWidth="1"/>
    <col min="2" max="2" width="25.5703125" customWidth="1"/>
    <col min="3" max="4" width="25" customWidth="1"/>
    <col min="5" max="5" width="24.140625" customWidth="1"/>
    <col min="6" max="6" width="9.85546875" customWidth="1"/>
  </cols>
  <sheetData>
    <row r="1" spans="1:12" ht="26.25" x14ac:dyDescent="0.4">
      <c r="A1" s="68" t="s">
        <v>14</v>
      </c>
      <c r="B1" s="69"/>
      <c r="C1" s="69"/>
      <c r="D1" s="69"/>
      <c r="E1" s="69"/>
      <c r="F1" s="69"/>
      <c r="G1" s="69"/>
      <c r="H1" s="69"/>
      <c r="I1" s="69"/>
      <c r="J1" s="69"/>
      <c r="K1" s="69"/>
      <c r="L1" s="70"/>
    </row>
    <row r="3" spans="1:12" ht="54" customHeight="1" x14ac:dyDescent="0.25">
      <c r="A3" s="74" t="s">
        <v>15</v>
      </c>
      <c r="B3" s="75"/>
      <c r="C3" s="75"/>
      <c r="D3" s="75"/>
      <c r="E3" s="75"/>
      <c r="F3" s="75"/>
      <c r="G3" s="75"/>
      <c r="H3" s="75"/>
      <c r="I3" s="75"/>
      <c r="J3" s="75"/>
      <c r="K3" s="75"/>
      <c r="L3" s="76"/>
    </row>
    <row r="4" spans="1:12" ht="12.75" customHeight="1" x14ac:dyDescent="0.25"/>
    <row r="5" spans="1:12" ht="110.25" customHeight="1" x14ac:dyDescent="0.25">
      <c r="A5" s="71" t="s">
        <v>28</v>
      </c>
      <c r="B5" s="72"/>
      <c r="C5" s="72"/>
      <c r="D5" s="72"/>
      <c r="E5" s="72"/>
      <c r="F5" s="72"/>
      <c r="G5" s="72"/>
      <c r="H5" s="72"/>
      <c r="I5" s="72"/>
      <c r="J5" s="72"/>
      <c r="K5" s="72"/>
      <c r="L5" s="73"/>
    </row>
    <row r="7" spans="1:12" ht="84" customHeight="1" x14ac:dyDescent="0.25">
      <c r="A7" s="77" t="s">
        <v>29</v>
      </c>
      <c r="B7" s="78"/>
      <c r="C7" s="78"/>
      <c r="D7" s="78"/>
      <c r="E7" s="79"/>
    </row>
    <row r="8" spans="1:12" ht="91.5" customHeight="1" x14ac:dyDescent="0.25">
      <c r="A8" s="25" t="s">
        <v>21</v>
      </c>
      <c r="B8" s="26" t="s">
        <v>16</v>
      </c>
      <c r="C8" s="26" t="s">
        <v>18</v>
      </c>
      <c r="D8" s="25" t="s">
        <v>17</v>
      </c>
      <c r="E8" s="25" t="s">
        <v>19</v>
      </c>
    </row>
    <row r="9" spans="1:12" ht="32.25" customHeight="1" x14ac:dyDescent="0.25">
      <c r="A9" s="30"/>
      <c r="B9" s="30"/>
      <c r="C9" s="27" t="e">
        <f>(100/A9)*B9</f>
        <v>#DIV/0!</v>
      </c>
      <c r="D9" s="30"/>
      <c r="E9" s="27" t="e">
        <f>(100/A9)*D9</f>
        <v>#DIV/0!</v>
      </c>
    </row>
  </sheetData>
  <mergeCells count="4">
    <mergeCell ref="A1:L1"/>
    <mergeCell ref="A5:L5"/>
    <mergeCell ref="A3:L3"/>
    <mergeCell ref="A7:E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tabSelected="1" zoomScale="75" zoomScaleNormal="75" workbookViewId="0">
      <selection activeCell="C11" sqref="C11"/>
    </sheetView>
  </sheetViews>
  <sheetFormatPr defaultRowHeight="15" x14ac:dyDescent="0.25"/>
  <cols>
    <col min="1" max="1" width="24.5703125" style="1" customWidth="1"/>
    <col min="2" max="2" width="7" style="1" customWidth="1"/>
    <col min="3" max="3" width="7.28515625" style="1" customWidth="1"/>
    <col min="4" max="4" width="6.7109375" style="1" customWidth="1"/>
    <col min="5" max="5" width="6.85546875" style="1" customWidth="1"/>
    <col min="6" max="6" width="7.42578125" style="1" customWidth="1"/>
    <col min="7" max="8" width="7.28515625" style="1" customWidth="1"/>
    <col min="9" max="9" width="7.140625" style="1" customWidth="1"/>
    <col min="10" max="10" width="6.7109375" style="1" customWidth="1"/>
    <col min="11" max="11" width="7.5703125" style="1" customWidth="1"/>
    <col min="12" max="12" width="7.28515625" style="1" customWidth="1"/>
    <col min="13" max="13" width="6.28515625" style="1" customWidth="1"/>
    <col min="14" max="14" width="7.42578125" style="1" customWidth="1"/>
    <col min="15" max="15" width="6.42578125" style="1" customWidth="1"/>
    <col min="16" max="16" width="6.85546875" style="1" customWidth="1"/>
    <col min="17" max="17" width="7.42578125" style="1" customWidth="1"/>
    <col min="18" max="18" width="7.140625" style="1" customWidth="1"/>
    <col min="19" max="19" width="6.85546875" style="1" customWidth="1"/>
    <col min="20" max="20" width="7" style="1" customWidth="1"/>
    <col min="21" max="21" width="7.28515625" style="1" customWidth="1"/>
    <col min="22" max="23" width="6.85546875" style="1" customWidth="1"/>
    <col min="24" max="24" width="7" style="1" customWidth="1"/>
    <col min="25" max="25" width="6.7109375" style="1" customWidth="1"/>
    <col min="26" max="26" width="6.85546875" style="1" customWidth="1"/>
    <col min="27" max="27" width="7" style="1" customWidth="1"/>
    <col min="28" max="28" width="6.85546875" style="1" customWidth="1"/>
    <col min="29" max="29" width="7.28515625" style="1" customWidth="1"/>
    <col min="30" max="30" width="12.5703125" style="1" customWidth="1"/>
    <col min="31" max="31" width="10.5703125" style="1" customWidth="1"/>
    <col min="32" max="32" width="7.140625" style="3" customWidth="1"/>
    <col min="33" max="16384" width="9.140625" style="1"/>
  </cols>
  <sheetData>
    <row r="1" spans="1:32" ht="26.25" x14ac:dyDescent="0.4">
      <c r="A1" s="84" t="s">
        <v>13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6"/>
    </row>
    <row r="3" spans="1:32" ht="108.75" customHeight="1" x14ac:dyDescent="0.25">
      <c r="A3" s="81" t="s">
        <v>20</v>
      </c>
      <c r="B3" s="82"/>
      <c r="C3" s="82"/>
      <c r="D3" s="82"/>
      <c r="E3" s="82"/>
      <c r="F3" s="82"/>
      <c r="G3" s="82"/>
      <c r="H3" s="82"/>
      <c r="I3" s="82"/>
      <c r="J3" s="82"/>
      <c r="K3" s="82"/>
      <c r="L3" s="82"/>
      <c r="M3" s="82"/>
      <c r="N3" s="82"/>
      <c r="O3" s="83"/>
    </row>
    <row r="5" spans="1:32" ht="136.5" customHeight="1" x14ac:dyDescent="0.25">
      <c r="A5" s="87" t="s">
        <v>60</v>
      </c>
      <c r="B5" s="88"/>
      <c r="C5" s="88"/>
      <c r="D5" s="88"/>
      <c r="E5" s="88"/>
      <c r="F5" s="88"/>
      <c r="G5" s="88"/>
      <c r="H5" s="88"/>
      <c r="I5" s="88"/>
      <c r="J5" s="88"/>
      <c r="K5" s="88"/>
      <c r="L5" s="88"/>
      <c r="M5" s="88"/>
      <c r="N5" s="88"/>
      <c r="O5" s="89"/>
    </row>
    <row r="7" spans="1:32" ht="30" customHeight="1" x14ac:dyDescent="0.25">
      <c r="A7" s="80" t="s">
        <v>27</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15" t="s">
        <v>0</v>
      </c>
      <c r="AE7" s="14" t="s">
        <v>1</v>
      </c>
      <c r="AF7" s="29" t="s">
        <v>6</v>
      </c>
    </row>
    <row r="8" spans="1:32" s="2" customFormat="1" x14ac:dyDescent="0.25">
      <c r="A8" s="5" t="s">
        <v>8</v>
      </c>
      <c r="B8" s="5">
        <v>1</v>
      </c>
      <c r="C8" s="5">
        <v>2</v>
      </c>
      <c r="D8" s="5">
        <v>3</v>
      </c>
      <c r="E8" s="5">
        <v>4</v>
      </c>
      <c r="F8" s="5">
        <v>5</v>
      </c>
      <c r="G8" s="5">
        <v>6</v>
      </c>
      <c r="H8" s="5">
        <v>7</v>
      </c>
      <c r="I8" s="5">
        <v>8</v>
      </c>
      <c r="J8" s="5">
        <v>9</v>
      </c>
      <c r="K8" s="5">
        <v>10</v>
      </c>
      <c r="L8" s="5">
        <v>11</v>
      </c>
      <c r="M8" s="5">
        <v>12</v>
      </c>
      <c r="N8" s="5">
        <v>13</v>
      </c>
      <c r="O8" s="5">
        <v>14</v>
      </c>
      <c r="P8" s="5">
        <v>15</v>
      </c>
      <c r="Q8" s="5">
        <v>16</v>
      </c>
      <c r="R8" s="5">
        <v>17</v>
      </c>
      <c r="S8" s="5">
        <v>18</v>
      </c>
      <c r="T8" s="5">
        <v>19</v>
      </c>
      <c r="U8" s="5">
        <v>20</v>
      </c>
      <c r="V8" s="5">
        <v>21</v>
      </c>
      <c r="W8" s="5">
        <v>22</v>
      </c>
      <c r="X8" s="5">
        <v>23</v>
      </c>
      <c r="Y8" s="5">
        <v>24</v>
      </c>
      <c r="Z8" s="5">
        <v>25</v>
      </c>
      <c r="AA8" s="5">
        <v>26</v>
      </c>
      <c r="AB8" s="5">
        <v>27</v>
      </c>
      <c r="AC8" s="6">
        <v>28</v>
      </c>
      <c r="AD8" s="15" t="s">
        <v>5</v>
      </c>
      <c r="AE8" s="14" t="s">
        <v>5</v>
      </c>
      <c r="AF8" s="29" t="s">
        <v>4</v>
      </c>
    </row>
    <row r="9" spans="1:32" x14ac:dyDescent="0.25">
      <c r="A9" s="7" t="s">
        <v>2</v>
      </c>
      <c r="B9" s="44"/>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31">
        <f>COUNTIF(B9:AC9,"No")</f>
        <v>0</v>
      </c>
      <c r="AE9" s="32">
        <f>COUNTIF(B9:AC9,"Yes")</f>
        <v>0</v>
      </c>
      <c r="AF9" s="28">
        <f>(100/28)*AE9</f>
        <v>0</v>
      </c>
    </row>
    <row r="10" spans="1:32" x14ac:dyDescent="0.25">
      <c r="A10" s="7" t="s">
        <v>11</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31">
        <f>COUNTIF(B10:AC10,"No")</f>
        <v>0</v>
      </c>
      <c r="AE10" s="32">
        <f>COUNTIF(B10:AC10,"Yes")</f>
        <v>0</v>
      </c>
      <c r="AF10" s="28">
        <f>(100/28)*AE10</f>
        <v>0</v>
      </c>
    </row>
    <row r="11" spans="1:32" x14ac:dyDescent="0.25">
      <c r="A11" s="7"/>
      <c r="B11" s="7"/>
      <c r="C11" s="7"/>
      <c r="D11" s="7"/>
      <c r="E11" s="7"/>
      <c r="F11" s="7"/>
      <c r="G11" s="8"/>
      <c r="H11" s="7"/>
      <c r="I11" s="8"/>
      <c r="J11" s="8"/>
      <c r="K11" s="8"/>
      <c r="L11" s="7"/>
      <c r="M11" s="8"/>
      <c r="N11" s="7"/>
      <c r="O11" s="8"/>
      <c r="P11" s="8"/>
      <c r="Q11" s="7"/>
      <c r="R11" s="8"/>
      <c r="S11" s="7"/>
      <c r="T11" s="8"/>
      <c r="U11" s="8"/>
      <c r="V11" s="8"/>
      <c r="W11" s="7"/>
      <c r="X11" s="8"/>
      <c r="Y11" s="7"/>
      <c r="Z11" s="8"/>
      <c r="AA11" s="8"/>
      <c r="AB11" s="7"/>
      <c r="AC11" s="7"/>
      <c r="AD11" s="4"/>
      <c r="AE11" s="5"/>
      <c r="AF11" s="11"/>
    </row>
    <row r="12" spans="1:32" s="2" customFormat="1" x14ac:dyDescent="0.25">
      <c r="A12" s="5" t="s">
        <v>9</v>
      </c>
      <c r="B12" s="5">
        <v>29</v>
      </c>
      <c r="C12" s="5">
        <v>30</v>
      </c>
      <c r="D12" s="5">
        <v>31</v>
      </c>
      <c r="E12" s="5">
        <v>32</v>
      </c>
      <c r="F12" s="5">
        <v>33</v>
      </c>
      <c r="G12" s="5">
        <v>34</v>
      </c>
      <c r="H12" s="5">
        <v>35</v>
      </c>
      <c r="I12" s="5">
        <v>36</v>
      </c>
      <c r="J12" s="5">
        <v>37</v>
      </c>
      <c r="K12" s="5">
        <v>38</v>
      </c>
      <c r="L12" s="5">
        <v>39</v>
      </c>
      <c r="M12" s="5">
        <v>40</v>
      </c>
      <c r="N12" s="5">
        <v>41</v>
      </c>
      <c r="O12" s="5">
        <v>42</v>
      </c>
      <c r="P12" s="5">
        <v>43</v>
      </c>
      <c r="Q12" s="5">
        <v>44</v>
      </c>
      <c r="R12" s="5">
        <v>45</v>
      </c>
      <c r="S12" s="5">
        <v>46</v>
      </c>
      <c r="T12" s="5">
        <v>47</v>
      </c>
      <c r="U12" s="5">
        <v>48</v>
      </c>
      <c r="V12" s="5">
        <v>49</v>
      </c>
      <c r="W12" s="5">
        <v>50</v>
      </c>
      <c r="X12" s="5">
        <v>51</v>
      </c>
      <c r="Y12" s="5">
        <v>52</v>
      </c>
      <c r="Z12" s="5">
        <v>53</v>
      </c>
      <c r="AA12" s="5">
        <v>54</v>
      </c>
      <c r="AB12" s="5">
        <v>55</v>
      </c>
      <c r="AC12" s="5">
        <v>56</v>
      </c>
      <c r="AD12" s="4"/>
      <c r="AE12" s="5"/>
      <c r="AF12" s="11"/>
    </row>
    <row r="13" spans="1:32" x14ac:dyDescent="0.25">
      <c r="A13" s="7" t="s">
        <v>2</v>
      </c>
      <c r="B13" s="44"/>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31">
        <f t="shared" ref="AD13:AD14" si="0">COUNTIF(B13:AC13,"No")</f>
        <v>0</v>
      </c>
      <c r="AE13" s="32">
        <f t="shared" ref="AE13:AE14" si="1">COUNTIF(B13:AC13,"Yes")</f>
        <v>0</v>
      </c>
      <c r="AF13" s="28">
        <f>(100/28)*AE13</f>
        <v>0</v>
      </c>
    </row>
    <row r="14" spans="1:32" x14ac:dyDescent="0.25">
      <c r="A14" s="7" t="s">
        <v>11</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31">
        <f t="shared" si="0"/>
        <v>0</v>
      </c>
      <c r="AE14" s="32">
        <f t="shared" si="1"/>
        <v>0</v>
      </c>
      <c r="AF14" s="28">
        <f>(100/28)*AE14</f>
        <v>0</v>
      </c>
    </row>
    <row r="15" spans="1:32" x14ac:dyDescent="0.25">
      <c r="A15" s="7"/>
      <c r="B15" s="7"/>
      <c r="C15" s="8"/>
      <c r="D15" s="7"/>
      <c r="E15" s="7"/>
      <c r="F15" s="7"/>
      <c r="G15" s="7"/>
      <c r="H15" s="7"/>
      <c r="I15" s="8"/>
      <c r="J15" s="8"/>
      <c r="K15" s="8"/>
      <c r="L15" s="8"/>
      <c r="M15" s="7"/>
      <c r="N15" s="7"/>
      <c r="O15" s="7"/>
      <c r="P15" s="8"/>
      <c r="Q15" s="7"/>
      <c r="R15" s="7"/>
      <c r="S15" s="7"/>
      <c r="T15" s="8"/>
      <c r="U15" s="7"/>
      <c r="V15" s="7"/>
      <c r="W15" s="8"/>
      <c r="X15" s="8"/>
      <c r="Y15" s="8"/>
      <c r="Z15" s="7"/>
      <c r="AA15" s="7"/>
      <c r="AB15" s="7"/>
      <c r="AC15" s="8"/>
      <c r="AD15" s="4"/>
      <c r="AE15" s="5"/>
      <c r="AF15" s="11"/>
    </row>
    <row r="16" spans="1:32" s="2" customFormat="1" x14ac:dyDescent="0.25">
      <c r="A16" s="5" t="s">
        <v>10</v>
      </c>
      <c r="B16" s="5">
        <v>57</v>
      </c>
      <c r="C16" s="5">
        <v>58</v>
      </c>
      <c r="D16" s="5">
        <v>59</v>
      </c>
      <c r="E16" s="5">
        <v>60</v>
      </c>
      <c r="F16" s="5">
        <v>61</v>
      </c>
      <c r="G16" s="5">
        <v>62</v>
      </c>
      <c r="H16" s="5">
        <v>63</v>
      </c>
      <c r="I16" s="5">
        <v>64</v>
      </c>
      <c r="J16" s="5">
        <v>65</v>
      </c>
      <c r="K16" s="5">
        <v>66</v>
      </c>
      <c r="L16" s="5">
        <v>67</v>
      </c>
      <c r="M16" s="5">
        <v>68</v>
      </c>
      <c r="N16" s="5">
        <v>69</v>
      </c>
      <c r="O16" s="5">
        <v>70</v>
      </c>
      <c r="P16" s="5">
        <v>71</v>
      </c>
      <c r="Q16" s="5">
        <v>72</v>
      </c>
      <c r="R16" s="5">
        <v>73</v>
      </c>
      <c r="S16" s="5">
        <v>74</v>
      </c>
      <c r="T16" s="5">
        <v>75</v>
      </c>
      <c r="U16" s="5">
        <v>76</v>
      </c>
      <c r="V16" s="5">
        <v>77</v>
      </c>
      <c r="W16" s="5">
        <v>78</v>
      </c>
      <c r="X16" s="5">
        <v>79</v>
      </c>
      <c r="Y16" s="5">
        <v>80</v>
      </c>
      <c r="Z16" s="5">
        <v>81</v>
      </c>
      <c r="AA16" s="5">
        <v>82</v>
      </c>
      <c r="AB16" s="5">
        <v>83</v>
      </c>
      <c r="AC16" s="5">
        <v>84</v>
      </c>
      <c r="AD16" s="4"/>
      <c r="AE16" s="5"/>
      <c r="AF16" s="11"/>
    </row>
    <row r="17" spans="1:32" x14ac:dyDescent="0.25">
      <c r="A17" s="7" t="s">
        <v>12</v>
      </c>
      <c r="B17" s="44"/>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31">
        <f t="shared" ref="AD17:AD18" si="2">COUNTIF(B17:AC17,"No")</f>
        <v>0</v>
      </c>
      <c r="AE17" s="32">
        <f t="shared" ref="AE17:AE18" si="3">COUNTIF(B17:AC17,"Yes")</f>
        <v>0</v>
      </c>
      <c r="AF17" s="28">
        <f>(100/28)*AE17</f>
        <v>0</v>
      </c>
    </row>
    <row r="18" spans="1:32" x14ac:dyDescent="0.25">
      <c r="A18" s="7" t="s">
        <v>3</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31">
        <f t="shared" si="2"/>
        <v>0</v>
      </c>
      <c r="AE18" s="32">
        <f t="shared" si="3"/>
        <v>0</v>
      </c>
      <c r="AF18" s="28">
        <f>(100/28)*AE18</f>
        <v>0</v>
      </c>
    </row>
    <row r="19" spans="1:32"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9"/>
    </row>
    <row r="20" spans="1:32" ht="49.5" customHeight="1" x14ac:dyDescent="0.25">
      <c r="A20" s="4" t="s">
        <v>7</v>
      </c>
      <c r="B20" s="1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9"/>
    </row>
    <row r="21" spans="1:32" x14ac:dyDescent="0.25">
      <c r="A21" s="6" t="s">
        <v>2</v>
      </c>
      <c r="B21" s="43">
        <f>(100/84)*(AE9+AE13+AE17)/100</f>
        <v>0</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9"/>
    </row>
    <row r="22" spans="1:32" x14ac:dyDescent="0.25">
      <c r="A22" s="6" t="s">
        <v>3</v>
      </c>
      <c r="B22" s="43">
        <f>(100/84)*(AE10+AE14+AE18)/100</f>
        <v>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9"/>
    </row>
    <row r="23" spans="1:32" x14ac:dyDescent="0.25">
      <c r="A23" s="22"/>
      <c r="B23" s="18"/>
      <c r="C23" s="23"/>
      <c r="D23" s="2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3"/>
    </row>
    <row r="24" spans="1:32" ht="45" customHeight="1" x14ac:dyDescent="0.25">
      <c r="A24" s="18"/>
      <c r="B24" s="18"/>
      <c r="C24" s="18"/>
      <c r="D24" s="19"/>
      <c r="E24" s="17"/>
      <c r="F24" s="17"/>
      <c r="G24" s="16"/>
    </row>
    <row r="25" spans="1:32" x14ac:dyDescent="0.25">
      <c r="A25" s="18"/>
      <c r="B25" s="18"/>
      <c r="C25" s="18"/>
      <c r="D25" s="19"/>
      <c r="E25" s="17"/>
      <c r="F25" s="17"/>
      <c r="G25" s="16"/>
    </row>
    <row r="26" spans="1:32" x14ac:dyDescent="0.25">
      <c r="A26" s="17"/>
      <c r="B26" s="20"/>
      <c r="C26" s="20"/>
      <c r="D26" s="21"/>
      <c r="E26" s="17"/>
      <c r="F26" s="17"/>
      <c r="G26" s="16"/>
    </row>
  </sheetData>
  <mergeCells count="4">
    <mergeCell ref="A7:AC7"/>
    <mergeCell ref="A3:O3"/>
    <mergeCell ref="A1:AF1"/>
    <mergeCell ref="A5:O5"/>
  </mergeCells>
  <conditionalFormatting sqref="B9:AC10 B13:AC14 B17:AC18">
    <cfRule type="expression" dxfId="4" priority="1">
      <formula>B9="Yes"</formula>
    </cfRule>
    <cfRule type="expression" dxfId="3" priority="3">
      <formula>B9="No"</formula>
    </cfRule>
  </conditionalFormatting>
  <conditionalFormatting sqref="B17:AC18">
    <cfRule type="expression" dxfId="2" priority="2">
      <formula>B17="No"</formula>
    </cfRule>
  </conditionalFormatting>
  <dataValidations count="1">
    <dataValidation type="list" allowBlank="1" showInputMessage="1" showErrorMessage="1" sqref="B9:AC10 B13:AC14 B17:AC18">
      <formula1>YesNo</formula1>
    </dataValidation>
  </dataValidations>
  <pageMargins left="0.7" right="0.7" top="0.75" bottom="0.75" header="0.3" footer="0.3"/>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75" zoomScaleNormal="75" workbookViewId="0">
      <selection activeCell="D9" sqref="D9"/>
    </sheetView>
  </sheetViews>
  <sheetFormatPr defaultRowHeight="15" x14ac:dyDescent="0.25"/>
  <cols>
    <col min="1" max="1" width="20" customWidth="1"/>
    <col min="2" max="2" width="25.5703125" customWidth="1"/>
    <col min="3" max="4" width="25" customWidth="1"/>
    <col min="5" max="5" width="24.140625" customWidth="1"/>
    <col min="6" max="6" width="9.85546875" customWidth="1"/>
  </cols>
  <sheetData>
    <row r="1" spans="1:12" ht="26.25" x14ac:dyDescent="0.4">
      <c r="A1" s="84" t="s">
        <v>23</v>
      </c>
      <c r="B1" s="85"/>
      <c r="C1" s="85"/>
      <c r="D1" s="85"/>
      <c r="E1" s="85"/>
      <c r="F1" s="85"/>
      <c r="G1" s="85"/>
      <c r="H1" s="85"/>
      <c r="I1" s="85"/>
      <c r="J1" s="85"/>
      <c r="K1" s="85"/>
      <c r="L1" s="86"/>
    </row>
    <row r="3" spans="1:12" ht="120" customHeight="1" x14ac:dyDescent="0.25">
      <c r="A3" s="74" t="s">
        <v>22</v>
      </c>
      <c r="B3" s="75"/>
      <c r="C3" s="75"/>
      <c r="D3" s="75"/>
      <c r="E3" s="75"/>
      <c r="F3" s="75"/>
      <c r="G3" s="75"/>
      <c r="H3" s="75"/>
      <c r="I3" s="75"/>
      <c r="J3" s="75"/>
      <c r="K3" s="75"/>
      <c r="L3" s="76"/>
    </row>
    <row r="4" spans="1:12" ht="12.75" customHeight="1" x14ac:dyDescent="0.25"/>
    <row r="5" spans="1:12" ht="110.25" customHeight="1" x14ac:dyDescent="0.25">
      <c r="A5" s="71" t="s">
        <v>30</v>
      </c>
      <c r="B5" s="72"/>
      <c r="C5" s="72"/>
      <c r="D5" s="72"/>
      <c r="E5" s="72"/>
      <c r="F5" s="72"/>
      <c r="G5" s="72"/>
      <c r="H5" s="72"/>
      <c r="I5" s="72"/>
      <c r="J5" s="72"/>
      <c r="K5" s="72"/>
      <c r="L5" s="73"/>
    </row>
    <row r="7" spans="1:12" ht="63" customHeight="1" x14ac:dyDescent="0.25">
      <c r="A7" s="77" t="s">
        <v>31</v>
      </c>
      <c r="B7" s="78"/>
      <c r="C7" s="78"/>
      <c r="D7" s="78"/>
      <c r="E7" s="79"/>
    </row>
    <row r="8" spans="1:12" ht="91.5" customHeight="1" x14ac:dyDescent="0.25">
      <c r="A8" s="25" t="s">
        <v>21</v>
      </c>
      <c r="B8" s="26" t="s">
        <v>16</v>
      </c>
      <c r="C8" s="26" t="s">
        <v>18</v>
      </c>
      <c r="D8" s="25" t="s">
        <v>17</v>
      </c>
      <c r="E8" s="25" t="s">
        <v>19</v>
      </c>
    </row>
    <row r="9" spans="1:12" ht="32.25" customHeight="1" x14ac:dyDescent="0.25">
      <c r="A9" s="30"/>
      <c r="B9" s="30"/>
      <c r="C9" s="27" t="e">
        <f>(100/A9)*B9</f>
        <v>#DIV/0!</v>
      </c>
      <c r="D9" s="30"/>
      <c r="E9" s="27" t="e">
        <f>(100/A9)*D9</f>
        <v>#DIV/0!</v>
      </c>
    </row>
  </sheetData>
  <mergeCells count="4">
    <mergeCell ref="A1:L1"/>
    <mergeCell ref="A3:L3"/>
    <mergeCell ref="A5:L5"/>
    <mergeCell ref="A7:E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zoomScale="75" zoomScaleNormal="75" workbookViewId="0">
      <selection activeCell="J25" sqref="J25"/>
    </sheetView>
  </sheetViews>
  <sheetFormatPr defaultRowHeight="15" x14ac:dyDescent="0.25"/>
  <cols>
    <col min="1" max="1" width="21.7109375" style="1" customWidth="1"/>
    <col min="2" max="2" width="7" style="1" customWidth="1"/>
    <col min="3" max="3" width="7.28515625" style="1" customWidth="1"/>
    <col min="4" max="4" width="6.7109375" style="1" customWidth="1"/>
    <col min="5" max="5" width="6.85546875" style="1" customWidth="1"/>
    <col min="6" max="6" width="7.42578125" style="1" customWidth="1"/>
    <col min="7" max="8" width="7.28515625" style="1" customWidth="1"/>
    <col min="9" max="9" width="7.140625" style="1" customWidth="1"/>
    <col min="10" max="10" width="6.7109375" style="1" customWidth="1"/>
    <col min="11" max="11" width="7.5703125" style="1" customWidth="1"/>
    <col min="12" max="12" width="7.28515625" style="1" customWidth="1"/>
    <col min="13" max="13" width="6.28515625" style="1" customWidth="1"/>
    <col min="14" max="14" width="7.42578125" style="1" customWidth="1"/>
    <col min="15" max="15" width="6.42578125" style="1" customWidth="1"/>
    <col min="16" max="16" width="6.85546875" style="1" customWidth="1"/>
    <col min="17" max="17" width="7.42578125" style="1" customWidth="1"/>
    <col min="18" max="18" width="7.140625" style="1" customWidth="1"/>
    <col min="19" max="19" width="6.85546875" style="1" customWidth="1"/>
    <col min="20" max="20" width="7" style="1" customWidth="1"/>
    <col min="21" max="21" width="7.28515625" style="1" customWidth="1"/>
    <col min="22" max="23" width="6.85546875" style="1" customWidth="1"/>
    <col min="24" max="24" width="7" style="1" customWidth="1"/>
    <col min="25" max="25" width="6.7109375" style="1" customWidth="1"/>
    <col min="26" max="26" width="6.85546875" style="1" customWidth="1"/>
    <col min="27" max="27" width="7" style="1" customWidth="1"/>
    <col min="28" max="28" width="6.85546875" style="1" customWidth="1"/>
    <col min="29" max="29" width="7.28515625" style="1" customWidth="1"/>
    <col min="30" max="30" width="12.5703125" style="1" customWidth="1"/>
    <col min="31" max="31" width="10.5703125" style="1" customWidth="1"/>
    <col min="32" max="32" width="7.140625" style="3" customWidth="1"/>
    <col min="33" max="16384" width="9.140625" style="1"/>
  </cols>
  <sheetData>
    <row r="1" spans="1:32" ht="26.25" x14ac:dyDescent="0.4">
      <c r="A1" s="84" t="s">
        <v>24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6"/>
    </row>
    <row r="3" spans="1:32" ht="132" customHeight="1" x14ac:dyDescent="0.25">
      <c r="A3" s="81" t="s">
        <v>25</v>
      </c>
      <c r="B3" s="82"/>
      <c r="C3" s="82"/>
      <c r="D3" s="82"/>
      <c r="E3" s="82"/>
      <c r="F3" s="82"/>
      <c r="G3" s="82"/>
      <c r="H3" s="82"/>
      <c r="I3" s="82"/>
      <c r="J3" s="82"/>
      <c r="K3" s="82"/>
      <c r="L3" s="82"/>
      <c r="M3" s="82"/>
      <c r="N3" s="82"/>
      <c r="O3" s="83"/>
    </row>
    <row r="5" spans="1:32" ht="142.5" customHeight="1" x14ac:dyDescent="0.25">
      <c r="A5" s="87" t="s">
        <v>61</v>
      </c>
      <c r="B5" s="88"/>
      <c r="C5" s="88"/>
      <c r="D5" s="88"/>
      <c r="E5" s="88"/>
      <c r="F5" s="88"/>
      <c r="G5" s="88"/>
      <c r="H5" s="88"/>
      <c r="I5" s="88"/>
      <c r="J5" s="88"/>
      <c r="K5" s="88"/>
      <c r="L5" s="88"/>
      <c r="M5" s="88"/>
      <c r="N5" s="88"/>
      <c r="O5" s="89"/>
    </row>
    <row r="7" spans="1:32" ht="30" customHeight="1" x14ac:dyDescent="0.25">
      <c r="A7" s="80" t="s">
        <v>26</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15" t="s">
        <v>0</v>
      </c>
      <c r="AE7" s="14" t="s">
        <v>1</v>
      </c>
      <c r="AF7" s="29" t="s">
        <v>6</v>
      </c>
    </row>
    <row r="8" spans="1:32" s="2" customFormat="1" x14ac:dyDescent="0.25">
      <c r="A8" s="5" t="s">
        <v>8</v>
      </c>
      <c r="B8" s="5">
        <v>1</v>
      </c>
      <c r="C8" s="5">
        <v>2</v>
      </c>
      <c r="D8" s="5">
        <v>3</v>
      </c>
      <c r="E8" s="5">
        <v>4</v>
      </c>
      <c r="F8" s="5">
        <v>5</v>
      </c>
      <c r="G8" s="5">
        <v>6</v>
      </c>
      <c r="H8" s="5">
        <v>7</v>
      </c>
      <c r="I8" s="5">
        <v>8</v>
      </c>
      <c r="J8" s="5">
        <v>9</v>
      </c>
      <c r="K8" s="5">
        <v>10</v>
      </c>
      <c r="L8" s="5">
        <v>11</v>
      </c>
      <c r="M8" s="5">
        <v>12</v>
      </c>
      <c r="N8" s="5">
        <v>13</v>
      </c>
      <c r="O8" s="5">
        <v>14</v>
      </c>
      <c r="P8" s="5">
        <v>15</v>
      </c>
      <c r="Q8" s="5">
        <v>16</v>
      </c>
      <c r="R8" s="5">
        <v>17</v>
      </c>
      <c r="S8" s="5">
        <v>18</v>
      </c>
      <c r="T8" s="5">
        <v>19</v>
      </c>
      <c r="U8" s="5">
        <v>20</v>
      </c>
      <c r="V8" s="5">
        <v>21</v>
      </c>
      <c r="W8" s="5">
        <v>22</v>
      </c>
      <c r="X8" s="5">
        <v>23</v>
      </c>
      <c r="Y8" s="5">
        <v>24</v>
      </c>
      <c r="Z8" s="5">
        <v>25</v>
      </c>
      <c r="AA8" s="5">
        <v>26</v>
      </c>
      <c r="AB8" s="5">
        <v>27</v>
      </c>
      <c r="AC8" s="6">
        <v>28</v>
      </c>
      <c r="AD8" s="15" t="s">
        <v>5</v>
      </c>
      <c r="AE8" s="14" t="s">
        <v>5</v>
      </c>
      <c r="AF8" s="29" t="s">
        <v>4</v>
      </c>
    </row>
    <row r="9" spans="1:32" x14ac:dyDescent="0.25">
      <c r="A9" s="7" t="s">
        <v>2</v>
      </c>
      <c r="B9" s="44"/>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31">
        <f>COUNTIF(B9:AC9,"No")</f>
        <v>0</v>
      </c>
      <c r="AE9" s="32">
        <f>COUNTIF(B9:AC9,"Yes")</f>
        <v>0</v>
      </c>
      <c r="AF9" s="28">
        <f>(100/28)*AE9</f>
        <v>0</v>
      </c>
    </row>
    <row r="10" spans="1:32" x14ac:dyDescent="0.25">
      <c r="A10" s="7" t="s">
        <v>11</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31">
        <f>COUNTIF(B10:AC10,"No")</f>
        <v>0</v>
      </c>
      <c r="AE10" s="32">
        <f>COUNTIF(B10:AC10,"Yes")</f>
        <v>0</v>
      </c>
      <c r="AF10" s="28">
        <f>(100/28)*AE10</f>
        <v>0</v>
      </c>
    </row>
    <row r="11" spans="1:32" x14ac:dyDescent="0.25">
      <c r="A11" s="7"/>
      <c r="B11" s="7"/>
      <c r="C11" s="7"/>
      <c r="D11" s="7"/>
      <c r="E11" s="7"/>
      <c r="F11" s="7"/>
      <c r="G11" s="8"/>
      <c r="H11" s="7"/>
      <c r="I11" s="8"/>
      <c r="J11" s="8"/>
      <c r="K11" s="8"/>
      <c r="L11" s="7"/>
      <c r="M11" s="8"/>
      <c r="N11" s="7"/>
      <c r="O11" s="8"/>
      <c r="P11" s="8"/>
      <c r="Q11" s="7"/>
      <c r="R11" s="8"/>
      <c r="S11" s="7"/>
      <c r="T11" s="8"/>
      <c r="U11" s="8"/>
      <c r="V11" s="8"/>
      <c r="W11" s="7"/>
      <c r="X11" s="8"/>
      <c r="Y11" s="7"/>
      <c r="Z11" s="8"/>
      <c r="AA11" s="8"/>
      <c r="AB11" s="7"/>
      <c r="AC11" s="7"/>
      <c r="AD11" s="4"/>
      <c r="AE11" s="5"/>
      <c r="AF11" s="11"/>
    </row>
    <row r="12" spans="1:32" s="2" customFormat="1" x14ac:dyDescent="0.25">
      <c r="A12" s="5" t="s">
        <v>9</v>
      </c>
      <c r="B12" s="5">
        <v>29</v>
      </c>
      <c r="C12" s="5">
        <v>30</v>
      </c>
      <c r="D12" s="5">
        <v>31</v>
      </c>
      <c r="E12" s="5">
        <v>32</v>
      </c>
      <c r="F12" s="5">
        <v>33</v>
      </c>
      <c r="G12" s="5">
        <v>34</v>
      </c>
      <c r="H12" s="5">
        <v>35</v>
      </c>
      <c r="I12" s="5">
        <v>36</v>
      </c>
      <c r="J12" s="5">
        <v>37</v>
      </c>
      <c r="K12" s="5">
        <v>38</v>
      </c>
      <c r="L12" s="5">
        <v>39</v>
      </c>
      <c r="M12" s="5">
        <v>40</v>
      </c>
      <c r="N12" s="5">
        <v>41</v>
      </c>
      <c r="O12" s="5">
        <v>42</v>
      </c>
      <c r="P12" s="5">
        <v>43</v>
      </c>
      <c r="Q12" s="5">
        <v>44</v>
      </c>
      <c r="R12" s="5">
        <v>45</v>
      </c>
      <c r="S12" s="5">
        <v>46</v>
      </c>
      <c r="T12" s="5">
        <v>47</v>
      </c>
      <c r="U12" s="5">
        <v>48</v>
      </c>
      <c r="V12" s="5">
        <v>49</v>
      </c>
      <c r="W12" s="5">
        <v>50</v>
      </c>
      <c r="X12" s="5">
        <v>51</v>
      </c>
      <c r="Y12" s="5">
        <v>52</v>
      </c>
      <c r="Z12" s="5">
        <v>53</v>
      </c>
      <c r="AA12" s="5">
        <v>54</v>
      </c>
      <c r="AB12" s="5">
        <v>55</v>
      </c>
      <c r="AC12" s="5">
        <v>56</v>
      </c>
      <c r="AD12" s="4"/>
      <c r="AE12" s="5"/>
      <c r="AF12" s="11"/>
    </row>
    <row r="13" spans="1:32" x14ac:dyDescent="0.25">
      <c r="A13" s="7" t="s">
        <v>2</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31">
        <f t="shared" ref="AD13:AD14" si="0">COUNTIF(B13:AC13,"No")</f>
        <v>0</v>
      </c>
      <c r="AE13" s="32">
        <f t="shared" ref="AE13:AE14" si="1">COUNTIF(B13:AC13,"Yes")</f>
        <v>0</v>
      </c>
      <c r="AF13" s="28">
        <f>(100/28)*AE13</f>
        <v>0</v>
      </c>
    </row>
    <row r="14" spans="1:32" x14ac:dyDescent="0.25">
      <c r="A14" s="7" t="s">
        <v>11</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31">
        <f t="shared" si="0"/>
        <v>0</v>
      </c>
      <c r="AE14" s="32">
        <f t="shared" si="1"/>
        <v>0</v>
      </c>
      <c r="AF14" s="28">
        <f>(100/28)*AE14</f>
        <v>0</v>
      </c>
    </row>
    <row r="15" spans="1:32" x14ac:dyDescent="0.25">
      <c r="A15" s="7"/>
      <c r="B15" s="7"/>
      <c r="C15" s="8"/>
      <c r="D15" s="7"/>
      <c r="E15" s="7"/>
      <c r="F15" s="7"/>
      <c r="G15" s="7"/>
      <c r="H15" s="7"/>
      <c r="I15" s="8"/>
      <c r="J15" s="8"/>
      <c r="K15" s="8"/>
      <c r="L15" s="8"/>
      <c r="M15" s="7"/>
      <c r="N15" s="7"/>
      <c r="O15" s="7"/>
      <c r="P15" s="8"/>
      <c r="Q15" s="7"/>
      <c r="R15" s="7"/>
      <c r="S15" s="7"/>
      <c r="T15" s="8"/>
      <c r="U15" s="7"/>
      <c r="V15" s="7"/>
      <c r="W15" s="8"/>
      <c r="X15" s="8"/>
      <c r="Y15" s="8"/>
      <c r="Z15" s="7"/>
      <c r="AA15" s="7"/>
      <c r="AB15" s="7"/>
      <c r="AC15" s="8"/>
      <c r="AD15" s="4"/>
      <c r="AE15" s="5"/>
      <c r="AF15" s="11"/>
    </row>
    <row r="16" spans="1:32" s="2" customFormat="1" x14ac:dyDescent="0.25">
      <c r="A16" s="5" t="s">
        <v>10</v>
      </c>
      <c r="B16" s="5">
        <v>57</v>
      </c>
      <c r="C16" s="5">
        <v>58</v>
      </c>
      <c r="D16" s="5">
        <v>59</v>
      </c>
      <c r="E16" s="5">
        <v>60</v>
      </c>
      <c r="F16" s="5">
        <v>61</v>
      </c>
      <c r="G16" s="5">
        <v>62</v>
      </c>
      <c r="H16" s="5">
        <v>63</v>
      </c>
      <c r="I16" s="5">
        <v>64</v>
      </c>
      <c r="J16" s="5">
        <v>65</v>
      </c>
      <c r="K16" s="5">
        <v>66</v>
      </c>
      <c r="L16" s="5">
        <v>67</v>
      </c>
      <c r="M16" s="5">
        <v>68</v>
      </c>
      <c r="N16" s="5">
        <v>69</v>
      </c>
      <c r="O16" s="5">
        <v>70</v>
      </c>
      <c r="P16" s="5">
        <v>71</v>
      </c>
      <c r="Q16" s="5">
        <v>72</v>
      </c>
      <c r="R16" s="5">
        <v>73</v>
      </c>
      <c r="S16" s="5">
        <v>74</v>
      </c>
      <c r="T16" s="5">
        <v>75</v>
      </c>
      <c r="U16" s="5">
        <v>76</v>
      </c>
      <c r="V16" s="5">
        <v>77</v>
      </c>
      <c r="W16" s="5">
        <v>78</v>
      </c>
      <c r="X16" s="5">
        <v>79</v>
      </c>
      <c r="Y16" s="5">
        <v>80</v>
      </c>
      <c r="Z16" s="5">
        <v>81</v>
      </c>
      <c r="AA16" s="5">
        <v>82</v>
      </c>
      <c r="AB16" s="5">
        <v>83</v>
      </c>
      <c r="AC16" s="5">
        <v>84</v>
      </c>
      <c r="AD16" s="4"/>
      <c r="AE16" s="5"/>
      <c r="AF16" s="11"/>
    </row>
    <row r="17" spans="1:32" x14ac:dyDescent="0.25">
      <c r="A17" s="7" t="s">
        <v>12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31">
        <f t="shared" ref="AD17:AD18" si="2">COUNTIF(B17:AC17,"No")</f>
        <v>0</v>
      </c>
      <c r="AE17" s="32">
        <f t="shared" ref="AE17:AE18" si="3">COUNTIF(B17:AC17,"Yes")</f>
        <v>0</v>
      </c>
      <c r="AF17" s="28">
        <f>(100/28)*AE17</f>
        <v>0</v>
      </c>
    </row>
    <row r="18" spans="1:32" x14ac:dyDescent="0.25">
      <c r="A18" s="7" t="s">
        <v>3</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31">
        <f t="shared" si="2"/>
        <v>0</v>
      </c>
      <c r="AE18" s="32">
        <f t="shared" si="3"/>
        <v>0</v>
      </c>
      <c r="AF18" s="28">
        <f>(100/28)*AE18</f>
        <v>0</v>
      </c>
    </row>
    <row r="19" spans="1:32"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9"/>
    </row>
    <row r="20" spans="1:32" ht="49.5" customHeight="1" x14ac:dyDescent="0.25">
      <c r="A20" s="4" t="s">
        <v>7</v>
      </c>
      <c r="B20" s="1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9"/>
    </row>
    <row r="21" spans="1:32" x14ac:dyDescent="0.25">
      <c r="A21" s="6" t="s">
        <v>2</v>
      </c>
      <c r="B21" s="43">
        <f>(100/84)*(AE9+AE13+AE17)/100</f>
        <v>0</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9"/>
    </row>
    <row r="22" spans="1:32" x14ac:dyDescent="0.25">
      <c r="A22" s="6" t="s">
        <v>3</v>
      </c>
      <c r="B22" s="43">
        <f>(100/84)*(AE10+AE14+AE18)/100</f>
        <v>0</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9"/>
    </row>
    <row r="23" spans="1:32" x14ac:dyDescent="0.25">
      <c r="A23" s="22"/>
      <c r="B23" s="18"/>
      <c r="C23" s="23"/>
      <c r="D23" s="2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3"/>
    </row>
    <row r="24" spans="1:32" x14ac:dyDescent="0.25">
      <c r="A24" s="18"/>
      <c r="B24" s="18"/>
      <c r="C24" s="18"/>
      <c r="D24" s="19"/>
      <c r="E24" s="17"/>
      <c r="F24" s="17"/>
      <c r="G24" s="16"/>
    </row>
    <row r="25" spans="1:32" x14ac:dyDescent="0.25">
      <c r="A25" s="18"/>
      <c r="B25" s="18"/>
      <c r="C25" s="18"/>
      <c r="D25" s="19"/>
      <c r="E25" s="17"/>
      <c r="F25" s="17"/>
      <c r="G25" s="16"/>
    </row>
    <row r="26" spans="1:32" x14ac:dyDescent="0.25">
      <c r="A26" s="17"/>
      <c r="B26" s="20"/>
      <c r="C26" s="20"/>
      <c r="D26" s="21"/>
      <c r="E26" s="17"/>
      <c r="F26" s="17"/>
      <c r="G26" s="16"/>
    </row>
  </sheetData>
  <mergeCells count="4">
    <mergeCell ref="A1:AF1"/>
    <mergeCell ref="A3:O3"/>
    <mergeCell ref="A5:O5"/>
    <mergeCell ref="A7:AC7"/>
  </mergeCells>
  <conditionalFormatting sqref="B9:AC10 B13:AC14 B17:AC18">
    <cfRule type="expression" dxfId="1" priority="1">
      <formula>B9="Yes"</formula>
    </cfRule>
    <cfRule type="expression" dxfId="0" priority="2">
      <formula>B9="No"</formula>
    </cfRule>
  </conditionalFormatting>
  <dataValidations count="1">
    <dataValidation type="list" allowBlank="1" showInputMessage="1" showErrorMessage="1" sqref="B9:AC10 B13:AC14 B17:AC18">
      <formula1>YesNo</formula1>
    </dataValidation>
  </dataValidations>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Adult - Level 1</vt:lpstr>
      <vt:lpstr>Adult - Level 2</vt:lpstr>
      <vt:lpstr>Paeds - Level 1</vt:lpstr>
      <vt:lpstr>Paeds - Level 2</vt:lpstr>
      <vt:lpstr>Lists</vt:lpstr>
      <vt:lpstr>YesNo</vt:lpstr>
    </vt:vector>
  </TitlesOfParts>
  <Company>Kings College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Lockwood, Emma</dc:creator>
  <cp:lastModifiedBy>Smith, Andrea</cp:lastModifiedBy>
  <cp:lastPrinted>2016-06-30T08:50:57Z</cp:lastPrinted>
  <dcterms:created xsi:type="dcterms:W3CDTF">2016-06-30T08:18:24Z</dcterms:created>
  <dcterms:modified xsi:type="dcterms:W3CDTF">2020-07-03T11:58:33Z</dcterms:modified>
</cp:coreProperties>
</file>